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sirs.sharepoint.com/sites/uee/Documentos Compartilhados/Banco de Dados/Indústria/FIERGS/ICEI_Construção/Imprensa/"/>
    </mc:Choice>
  </mc:AlternateContent>
  <xr:revisionPtr revIDLastSave="50" documentId="13_ncr:1_{4F0C2A6B-A204-4F25-B03D-2EB2F07B85C9}" xr6:coauthVersionLast="46" xr6:coauthVersionMax="47" xr10:uidLastSave="{0A99A85B-15BF-48E0-9C07-69C0F538CF18}"/>
  <bookViews>
    <workbookView xWindow="-120" yWindow="-120" windowWidth="29040" windowHeight="15990" tabRatio="927" xr2:uid="{00000000-000D-0000-FFFF-FFFF00000000}"/>
  </bookViews>
  <sheets>
    <sheet name="ICEI_Indústria da Construção" sheetId="10" r:id="rId1"/>
  </sheets>
  <externalReferences>
    <externalReference r:id="rId2"/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O17" i="10" l="1"/>
  <c r="EO16" i="10"/>
  <c r="EO15" i="10"/>
  <c r="EO14" i="10"/>
  <c r="EO13" i="10"/>
  <c r="EO12" i="10"/>
  <c r="EO11" i="10"/>
  <c r="EO10" i="10"/>
  <c r="EO9" i="10"/>
  <c r="EN17" i="10" l="1"/>
  <c r="EN16" i="10"/>
  <c r="EN15" i="10"/>
  <c r="EN14" i="10"/>
  <c r="EN13" i="10"/>
  <c r="EN12" i="10"/>
  <c r="EN11" i="10"/>
  <c r="EN10" i="10"/>
  <c r="EN9" i="10"/>
  <c r="EK17" i="10"/>
  <c r="EK16" i="10"/>
  <c r="EK15" i="10"/>
  <c r="EK14" i="10"/>
  <c r="EK13" i="10"/>
  <c r="EK12" i="10"/>
  <c r="EK11" i="10"/>
  <c r="EK10" i="10"/>
  <c r="EK9" i="10"/>
</calcChain>
</file>

<file path=xl/sharedStrings.xml><?xml version="1.0" encoding="utf-8"?>
<sst xmlns="http://schemas.openxmlformats.org/spreadsheetml/2006/main" count="14" uniqueCount="11">
  <si>
    <t>FIERGS - Federação das Indústrias do Estado do Rio Grande do Sul</t>
  </si>
  <si>
    <t>ICEI - Índice de Confiança do Empresário Industrial - Indústria da Construção</t>
  </si>
  <si>
    <t>ICEI/RS</t>
  </si>
  <si>
    <r>
      <t>Condições Atuais</t>
    </r>
    <r>
      <rPr>
        <b/>
        <vertAlign val="superscript"/>
        <sz val="10"/>
        <rFont val="Arial"/>
        <family val="2"/>
      </rPr>
      <t>1</t>
    </r>
  </si>
  <si>
    <t xml:space="preserve">   Economia Brasileira</t>
  </si>
  <si>
    <t xml:space="preserve">   Economia do Estado</t>
  </si>
  <si>
    <t xml:space="preserve">   Empresa</t>
  </si>
  <si>
    <r>
      <t>Expectativas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</si>
  <si>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Em relação aos últimos seis meses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</si>
  <si>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Para os próximos seis meses</t>
    </r>
  </si>
  <si>
    <t>Indicador varia no intervalo 0 a 100. Valores acima de 50 indicam situação melhor.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</si>
</sst>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/>
    <xf numFmtId="17" fontId="3" fillId="3" borderId="1" xfId="0" applyNumberFormat="1" applyFont="1" applyFill="1" applyBorder="1"/>
    <xf numFmtId="0" fontId="5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4" fillId="4" borderId="0" xfId="0" applyFont="1" applyFill="1"/>
    <xf numFmtId="0" fontId="4" fillId="2" borderId="2" xfId="0" applyFont="1" applyFill="1" applyBorder="1"/>
    <xf numFmtId="0" fontId="7" fillId="2" borderId="0" xfId="0" applyFont="1" applyFill="1"/>
    <xf numFmtId="164" fontId="5" fillId="2" borderId="0" xfId="1" applyNumberFormat="1" applyFont="1" applyFill="1"/>
    <xf numFmtId="164" fontId="5" fillId="2" borderId="2" xfId="1" applyNumberFormat="1" applyFont="1" applyFill="1" applyBorder="1"/>
    <xf numFmtId="164" fontId="5" fillId="4" borderId="0" xfId="1" applyNumberFormat="1" applyFont="1" applyFill="1" applyAlignment="1">
      <alignment horizontal="right"/>
    </xf>
    <xf numFmtId="164" fontId="9" fillId="2" borderId="3" xfId="1" applyNumberFormat="1" applyFont="1" applyFill="1" applyBorder="1"/>
    <xf numFmtId="164" fontId="9" fillId="2" borderId="1" xfId="1" applyNumberFormat="1" applyFont="1" applyFill="1" applyBorder="1"/>
    <xf numFmtId="0" fontId="2" fillId="5" borderId="0" xfId="0" applyFont="1" applyFill="1"/>
    <xf numFmtId="0" fontId="10" fillId="5" borderId="0" xfId="0" applyFont="1" applyFill="1"/>
    <xf numFmtId="0" fontId="11" fillId="2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134533</xdr:rowOff>
    </xdr:from>
    <xdr:to>
      <xdr:col>0</xdr:col>
      <xdr:colOff>2562225</xdr:colOff>
      <xdr:row>3</xdr:row>
      <xdr:rowOff>2972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4533"/>
          <a:ext cx="2505075" cy="351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/Ind&#250;stria/FIERGS/ICEI_Constru&#231;&#227;o/S&#233;ries%20Hist&#243;ricas/ICEI_RS_Constru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e/Documentos%20Compartilhados/Banco%20de%20Dados/Ind&#250;stria/FIERGS/ICEI_Constru&#231;&#227;o/S&#233;ries%20Hist&#243;ricas/ICEI_RS_Constru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Resumo"/>
      <sheetName val="ICEI"/>
      <sheetName val="Condições Atuais"/>
      <sheetName val="Condições Economia Brasileira"/>
      <sheetName val="Condições Estado"/>
      <sheetName val="Condições Empresa"/>
      <sheetName val="Expectativas"/>
      <sheetName val="Expectativas Economia Brasileir"/>
      <sheetName val="Expectativas Estado"/>
      <sheetName val="Expectativas Empresa"/>
      <sheetName val="Plan1"/>
    </sheetNames>
    <sheetDataSet>
      <sheetData sheetId="0"/>
      <sheetData sheetId="1">
        <row r="143">
          <cell r="B143">
            <v>58.8</v>
          </cell>
        </row>
      </sheetData>
      <sheetData sheetId="2">
        <row r="143">
          <cell r="B143">
            <v>53.6</v>
          </cell>
        </row>
      </sheetData>
      <sheetData sheetId="3">
        <row r="143">
          <cell r="B143">
            <v>54.9</v>
          </cell>
        </row>
      </sheetData>
      <sheetData sheetId="4">
        <row r="143">
          <cell r="B143">
            <v>49.9</v>
          </cell>
        </row>
      </sheetData>
      <sheetData sheetId="5">
        <row r="143">
          <cell r="B143">
            <v>52.9</v>
          </cell>
        </row>
      </sheetData>
      <sheetData sheetId="6">
        <row r="143">
          <cell r="B143">
            <v>61.4</v>
          </cell>
        </row>
      </sheetData>
      <sheetData sheetId="7">
        <row r="143">
          <cell r="B143">
            <v>59.8</v>
          </cell>
        </row>
      </sheetData>
      <sheetData sheetId="8">
        <row r="143">
          <cell r="B143">
            <v>54.9</v>
          </cell>
        </row>
      </sheetData>
      <sheetData sheetId="9">
        <row r="143">
          <cell r="B143">
            <v>62.2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Resumo"/>
      <sheetName val="ICEI"/>
      <sheetName val="Condições Atuais"/>
      <sheetName val="Condições Economia Brasileira"/>
      <sheetName val="Condições Estado"/>
      <sheetName val="Condições Empresa"/>
      <sheetName val="Expectativas"/>
      <sheetName val="Expectativas Economia Brasileir"/>
      <sheetName val="Expectativas Estado"/>
      <sheetName val="Expectativas Empresa"/>
      <sheetName val="Plan1"/>
    </sheetNames>
    <sheetDataSet>
      <sheetData sheetId="0"/>
      <sheetData sheetId="1">
        <row r="146">
          <cell r="B146">
            <v>54.5</v>
          </cell>
        </row>
        <row r="147">
          <cell r="B147">
            <v>53.1</v>
          </cell>
        </row>
      </sheetData>
      <sheetData sheetId="2">
        <row r="146">
          <cell r="B146">
            <v>45.4</v>
          </cell>
        </row>
        <row r="147">
          <cell r="B147">
            <v>47.2</v>
          </cell>
        </row>
      </sheetData>
      <sheetData sheetId="3">
        <row r="146">
          <cell r="B146">
            <v>43.2</v>
          </cell>
        </row>
        <row r="147">
          <cell r="B147">
            <v>42.7</v>
          </cell>
        </row>
      </sheetData>
      <sheetData sheetId="4">
        <row r="146">
          <cell r="B146">
            <v>45.7</v>
          </cell>
        </row>
        <row r="147">
          <cell r="B147">
            <v>46.8</v>
          </cell>
        </row>
      </sheetData>
      <sheetData sheetId="5">
        <row r="146">
          <cell r="B146">
            <v>46.5</v>
          </cell>
        </row>
        <row r="147">
          <cell r="B147">
            <v>49.4</v>
          </cell>
        </row>
      </sheetData>
      <sheetData sheetId="6">
        <row r="145">
          <cell r="C145">
            <v>62.7</v>
          </cell>
        </row>
        <row r="147">
          <cell r="B147">
            <v>56.1</v>
          </cell>
        </row>
      </sheetData>
      <sheetData sheetId="7">
        <row r="146">
          <cell r="B146">
            <v>53.8</v>
          </cell>
        </row>
        <row r="147">
          <cell r="B147">
            <v>48.9</v>
          </cell>
        </row>
      </sheetData>
      <sheetData sheetId="8">
        <row r="145">
          <cell r="C145">
            <v>57.9</v>
          </cell>
        </row>
        <row r="147">
          <cell r="B147">
            <v>51.7</v>
          </cell>
        </row>
      </sheetData>
      <sheetData sheetId="9">
        <row r="146">
          <cell r="B146">
            <v>61.6</v>
          </cell>
        </row>
        <row r="147">
          <cell r="B147">
            <v>59.7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E20"/>
  <sheetViews>
    <sheetView tabSelected="1" workbookViewId="0">
      <pane xSplit="1" ySplit="8" topLeftCell="EO9" activePane="bottomRight" state="frozen"/>
      <selection pane="topRight" activeCell="B1" sqref="B1"/>
      <selection pane="bottomLeft" activeCell="A2" sqref="A2"/>
      <selection pane="bottomRight" activeCell="FF8" sqref="FF8"/>
    </sheetView>
  </sheetViews>
  <sheetFormatPr defaultColWidth="9.140625" defaultRowHeight="12.75" x14ac:dyDescent="0.2"/>
  <cols>
    <col min="1" max="1" width="39.28515625" style="6" customWidth="1"/>
    <col min="2" max="16384" width="9.140625" style="3"/>
  </cols>
  <sheetData>
    <row r="5" spans="1:161" x14ac:dyDescent="0.2">
      <c r="A5" s="16" t="s">
        <v>0</v>
      </c>
    </row>
    <row r="7" spans="1:161" x14ac:dyDescent="0.2">
      <c r="A7" s="15" t="s">
        <v>1</v>
      </c>
    </row>
    <row r="8" spans="1:161" x14ac:dyDescent="0.2">
      <c r="A8" s="1"/>
      <c r="B8" s="2">
        <v>40148</v>
      </c>
      <c r="C8" s="2">
        <v>40179</v>
      </c>
      <c r="D8" s="2">
        <v>40210</v>
      </c>
      <c r="E8" s="2">
        <v>40238</v>
      </c>
      <c r="F8" s="2">
        <v>40269</v>
      </c>
      <c r="G8" s="2">
        <v>40299</v>
      </c>
      <c r="H8" s="2">
        <v>40330</v>
      </c>
      <c r="I8" s="2">
        <v>40360</v>
      </c>
      <c r="J8" s="2">
        <v>40391</v>
      </c>
      <c r="K8" s="2">
        <v>40422</v>
      </c>
      <c r="L8" s="2">
        <v>40452</v>
      </c>
      <c r="M8" s="2">
        <v>40483</v>
      </c>
      <c r="N8" s="2">
        <v>40513</v>
      </c>
      <c r="O8" s="2">
        <v>40544</v>
      </c>
      <c r="P8" s="2">
        <v>40575</v>
      </c>
      <c r="Q8" s="2">
        <v>40603</v>
      </c>
      <c r="R8" s="2">
        <v>40634</v>
      </c>
      <c r="S8" s="2">
        <v>40664</v>
      </c>
      <c r="T8" s="2">
        <v>40695</v>
      </c>
      <c r="U8" s="2">
        <v>40725</v>
      </c>
      <c r="V8" s="2">
        <v>40756</v>
      </c>
      <c r="W8" s="2">
        <v>40787</v>
      </c>
      <c r="X8" s="2">
        <v>40817</v>
      </c>
      <c r="Y8" s="2">
        <v>40848</v>
      </c>
      <c r="Z8" s="2">
        <v>40878</v>
      </c>
      <c r="AA8" s="2">
        <v>40909</v>
      </c>
      <c r="AB8" s="2">
        <v>40940</v>
      </c>
      <c r="AC8" s="2">
        <v>40969</v>
      </c>
      <c r="AD8" s="2">
        <v>41000</v>
      </c>
      <c r="AE8" s="2">
        <v>41030</v>
      </c>
      <c r="AF8" s="2">
        <v>41061</v>
      </c>
      <c r="AG8" s="2">
        <v>41091</v>
      </c>
      <c r="AH8" s="2">
        <v>41122</v>
      </c>
      <c r="AI8" s="2">
        <v>41153</v>
      </c>
      <c r="AJ8" s="2">
        <v>41183</v>
      </c>
      <c r="AK8" s="2">
        <v>41214</v>
      </c>
      <c r="AL8" s="2">
        <v>41244</v>
      </c>
      <c r="AM8" s="2">
        <v>41275</v>
      </c>
      <c r="AN8" s="2">
        <v>41306</v>
      </c>
      <c r="AO8" s="2">
        <v>41334</v>
      </c>
      <c r="AP8" s="2">
        <v>41365</v>
      </c>
      <c r="AQ8" s="2">
        <v>41395</v>
      </c>
      <c r="AR8" s="2">
        <v>41426</v>
      </c>
      <c r="AS8" s="2">
        <v>41456</v>
      </c>
      <c r="AT8" s="2">
        <v>41487</v>
      </c>
      <c r="AU8" s="2">
        <v>41518</v>
      </c>
      <c r="AV8" s="2">
        <v>41548</v>
      </c>
      <c r="AW8" s="2">
        <v>41579</v>
      </c>
      <c r="AX8" s="2">
        <v>41609</v>
      </c>
      <c r="AY8" s="2">
        <v>41640</v>
      </c>
      <c r="AZ8" s="2">
        <v>41671</v>
      </c>
      <c r="BA8" s="2">
        <v>41699</v>
      </c>
      <c r="BB8" s="2">
        <v>41730</v>
      </c>
      <c r="BC8" s="2">
        <v>41760</v>
      </c>
      <c r="BD8" s="2">
        <v>41791</v>
      </c>
      <c r="BE8" s="2">
        <v>41821</v>
      </c>
      <c r="BF8" s="2">
        <v>41852</v>
      </c>
      <c r="BG8" s="2">
        <v>41883</v>
      </c>
      <c r="BH8" s="2">
        <v>41913</v>
      </c>
      <c r="BI8" s="2">
        <v>41944</v>
      </c>
      <c r="BJ8" s="2">
        <v>41974</v>
      </c>
      <c r="BK8" s="2">
        <v>42005</v>
      </c>
      <c r="BL8" s="2">
        <v>42036</v>
      </c>
      <c r="BM8" s="2">
        <v>42064</v>
      </c>
      <c r="BN8" s="2">
        <v>42095</v>
      </c>
      <c r="BO8" s="2">
        <v>42125</v>
      </c>
      <c r="BP8" s="2">
        <v>42156</v>
      </c>
      <c r="BQ8" s="2">
        <v>42186</v>
      </c>
      <c r="BR8" s="2">
        <v>42217</v>
      </c>
      <c r="BS8" s="2">
        <v>42248</v>
      </c>
      <c r="BT8" s="2">
        <v>42278</v>
      </c>
      <c r="BU8" s="2">
        <v>42309</v>
      </c>
      <c r="BV8" s="2">
        <v>42339</v>
      </c>
      <c r="BW8" s="2">
        <v>42370</v>
      </c>
      <c r="BX8" s="2">
        <v>42401</v>
      </c>
      <c r="BY8" s="2">
        <v>42430</v>
      </c>
      <c r="BZ8" s="2">
        <v>42461</v>
      </c>
      <c r="CA8" s="2">
        <v>42491</v>
      </c>
      <c r="CB8" s="2">
        <v>42522</v>
      </c>
      <c r="CC8" s="2">
        <v>42552</v>
      </c>
      <c r="CD8" s="2">
        <v>42583</v>
      </c>
      <c r="CE8" s="2">
        <v>42614</v>
      </c>
      <c r="CF8" s="2">
        <v>42644</v>
      </c>
      <c r="CG8" s="2">
        <v>42675</v>
      </c>
      <c r="CH8" s="2">
        <v>42705</v>
      </c>
      <c r="CI8" s="2">
        <v>42736</v>
      </c>
      <c r="CJ8" s="2">
        <v>42767</v>
      </c>
      <c r="CK8" s="2">
        <v>42795</v>
      </c>
      <c r="CL8" s="2">
        <v>42826</v>
      </c>
      <c r="CM8" s="2">
        <v>42856</v>
      </c>
      <c r="CN8" s="2">
        <v>42887</v>
      </c>
      <c r="CO8" s="2">
        <v>42917</v>
      </c>
      <c r="CP8" s="2">
        <v>42948</v>
      </c>
      <c r="CQ8" s="2">
        <v>42979</v>
      </c>
      <c r="CR8" s="2">
        <v>43009</v>
      </c>
      <c r="CS8" s="2">
        <v>43040</v>
      </c>
      <c r="CT8" s="2">
        <v>43070</v>
      </c>
      <c r="CU8" s="2">
        <v>43101</v>
      </c>
      <c r="CV8" s="2">
        <v>43132</v>
      </c>
      <c r="CW8" s="2">
        <v>43160</v>
      </c>
      <c r="CX8" s="2">
        <v>43191</v>
      </c>
      <c r="CY8" s="2">
        <v>43221</v>
      </c>
      <c r="CZ8" s="2">
        <v>43252</v>
      </c>
      <c r="DA8" s="2">
        <v>43282</v>
      </c>
      <c r="DB8" s="2">
        <v>43313</v>
      </c>
      <c r="DC8" s="2">
        <v>43344</v>
      </c>
      <c r="DD8" s="2">
        <v>43374</v>
      </c>
      <c r="DE8" s="2">
        <v>43405</v>
      </c>
      <c r="DF8" s="2">
        <v>43435</v>
      </c>
      <c r="DG8" s="2">
        <v>43466</v>
      </c>
      <c r="DH8" s="2">
        <v>43497</v>
      </c>
      <c r="DI8" s="2">
        <v>43525</v>
      </c>
      <c r="DJ8" s="2">
        <v>43556</v>
      </c>
      <c r="DK8" s="2">
        <v>43586</v>
      </c>
      <c r="DL8" s="2">
        <v>43617</v>
      </c>
      <c r="DM8" s="2">
        <v>43647</v>
      </c>
      <c r="DN8" s="2">
        <v>43678</v>
      </c>
      <c r="DO8" s="2">
        <v>43709</v>
      </c>
      <c r="DP8" s="2">
        <v>43739</v>
      </c>
      <c r="DQ8" s="2">
        <v>43770</v>
      </c>
      <c r="DR8" s="2">
        <v>43800</v>
      </c>
      <c r="DS8" s="2">
        <v>43831</v>
      </c>
      <c r="DT8" s="2">
        <v>43862</v>
      </c>
      <c r="DU8" s="2">
        <v>43891</v>
      </c>
      <c r="DV8" s="2">
        <v>43922</v>
      </c>
      <c r="DW8" s="2">
        <v>43952</v>
      </c>
      <c r="DX8" s="2">
        <v>43983</v>
      </c>
      <c r="DY8" s="2">
        <v>44013</v>
      </c>
      <c r="DZ8" s="2">
        <v>44044</v>
      </c>
      <c r="EA8" s="2">
        <v>44075</v>
      </c>
      <c r="EB8" s="2">
        <v>44105</v>
      </c>
      <c r="EC8" s="2">
        <v>44136</v>
      </c>
      <c r="ED8" s="2">
        <v>44166</v>
      </c>
      <c r="EE8" s="2">
        <v>44197</v>
      </c>
      <c r="EF8" s="2">
        <v>44228</v>
      </c>
      <c r="EG8" s="2">
        <v>44256</v>
      </c>
      <c r="EH8" s="2">
        <v>44287</v>
      </c>
      <c r="EI8" s="2">
        <v>44317</v>
      </c>
      <c r="EJ8" s="2">
        <v>44348</v>
      </c>
      <c r="EK8" s="2">
        <v>44378</v>
      </c>
      <c r="EL8" s="2">
        <v>44409</v>
      </c>
      <c r="EM8" s="2">
        <v>44440</v>
      </c>
      <c r="EN8" s="2">
        <v>44470</v>
      </c>
      <c r="EO8" s="2">
        <v>44501</v>
      </c>
      <c r="EP8" s="2">
        <v>44531</v>
      </c>
      <c r="EQ8" s="2">
        <v>44562</v>
      </c>
      <c r="ER8" s="2">
        <v>44593</v>
      </c>
      <c r="ES8" s="2">
        <v>44621</v>
      </c>
      <c r="ET8" s="2">
        <v>44652</v>
      </c>
      <c r="EU8" s="2">
        <v>44682</v>
      </c>
      <c r="EV8" s="2">
        <v>44713</v>
      </c>
      <c r="EW8" s="2">
        <v>44743</v>
      </c>
      <c r="EX8" s="2">
        <v>44774</v>
      </c>
      <c r="EY8" s="2">
        <v>44805</v>
      </c>
      <c r="EZ8" s="2">
        <v>44835</v>
      </c>
      <c r="FA8" s="2">
        <v>44866</v>
      </c>
      <c r="FB8" s="2">
        <v>44896</v>
      </c>
      <c r="FC8" s="2">
        <v>44927</v>
      </c>
      <c r="FD8" s="2">
        <v>44958</v>
      </c>
      <c r="FE8" s="2">
        <v>44986</v>
      </c>
    </row>
    <row r="9" spans="1:161" x14ac:dyDescent="0.2">
      <c r="A9" s="5" t="s">
        <v>2</v>
      </c>
      <c r="B9" s="13">
        <v>68.758566666666667</v>
      </c>
      <c r="C9" s="13">
        <v>72.840677777777785</v>
      </c>
      <c r="D9" s="13">
        <v>70.344444444444449</v>
      </c>
      <c r="E9" s="13">
        <v>70.600000000000009</v>
      </c>
      <c r="F9" s="13">
        <v>71.855555555555554</v>
      </c>
      <c r="G9" s="13">
        <v>70.8</v>
      </c>
      <c r="H9" s="13">
        <v>67.466666666666669</v>
      </c>
      <c r="I9" s="13">
        <v>63.788888888888891</v>
      </c>
      <c r="J9" s="13">
        <v>67.266666666666666</v>
      </c>
      <c r="K9" s="13">
        <v>61.855555555555554</v>
      </c>
      <c r="L9" s="13">
        <v>68.5</v>
      </c>
      <c r="M9" s="13">
        <v>66.566666666666663</v>
      </c>
      <c r="N9" s="13">
        <v>65.8</v>
      </c>
      <c r="O9" s="13">
        <v>61.44444444444445</v>
      </c>
      <c r="P9" s="13">
        <v>63.20000000000001</v>
      </c>
      <c r="Q9" s="13">
        <v>60.4</v>
      </c>
      <c r="R9" s="13">
        <v>59.277777777777779</v>
      </c>
      <c r="S9" s="13">
        <v>57.088888888888896</v>
      </c>
      <c r="T9" s="13">
        <v>61.55555555555555</v>
      </c>
      <c r="U9" s="13">
        <v>61.844444444444441</v>
      </c>
      <c r="V9" s="13">
        <v>59.722222222222221</v>
      </c>
      <c r="W9" s="13">
        <v>59.922222222222217</v>
      </c>
      <c r="X9" s="13">
        <v>59.31111111111111</v>
      </c>
      <c r="Y9" s="13">
        <v>61.633333333333333</v>
      </c>
      <c r="Z9" s="13">
        <v>57.222222222222221</v>
      </c>
      <c r="AA9" s="13">
        <v>61.177777777777777</v>
      </c>
      <c r="AB9" s="13">
        <v>58.944444444444436</v>
      </c>
      <c r="AC9" s="13">
        <v>60.933333333333337</v>
      </c>
      <c r="AD9" s="13">
        <v>57.788888888888891</v>
      </c>
      <c r="AE9" s="13">
        <v>56.577777777777776</v>
      </c>
      <c r="AF9" s="13">
        <v>54.666666666666664</v>
      </c>
      <c r="AG9" s="13">
        <v>48.888888888888893</v>
      </c>
      <c r="AH9" s="13">
        <v>51.044444444444444</v>
      </c>
      <c r="AI9" s="13">
        <v>54.633333333333333</v>
      </c>
      <c r="AJ9" s="13">
        <v>54.344444444444441</v>
      </c>
      <c r="AK9" s="13">
        <v>52.711111111111109</v>
      </c>
      <c r="AL9" s="13">
        <v>54.144444444444446</v>
      </c>
      <c r="AM9" s="13">
        <v>55.155555555555566</v>
      </c>
      <c r="AN9" s="13">
        <v>53.4</v>
      </c>
      <c r="AO9" s="13">
        <v>56.588888888888881</v>
      </c>
      <c r="AP9" s="13">
        <v>55.31111111111111</v>
      </c>
      <c r="AQ9" s="13">
        <v>54</v>
      </c>
      <c r="AR9" s="13">
        <v>51.9</v>
      </c>
      <c r="AS9" s="13">
        <v>44.922222222222217</v>
      </c>
      <c r="AT9" s="13">
        <v>49.033333333333331</v>
      </c>
      <c r="AU9" s="13">
        <v>51.211111111111109</v>
      </c>
      <c r="AV9" s="13">
        <v>52.644444444444446</v>
      </c>
      <c r="AW9" s="13">
        <v>55.800000000000004</v>
      </c>
      <c r="AX9" s="13">
        <v>52.644444444444446</v>
      </c>
      <c r="AY9" s="13">
        <v>54.388888888888893</v>
      </c>
      <c r="AZ9" s="13">
        <v>48.31111111111111</v>
      </c>
      <c r="BA9" s="13">
        <v>49.666666666666664</v>
      </c>
      <c r="BB9" s="13">
        <v>45.05555555555555</v>
      </c>
      <c r="BC9" s="13">
        <v>42.122222222222227</v>
      </c>
      <c r="BD9" s="13">
        <v>42.81111111111111</v>
      </c>
      <c r="BE9" s="13">
        <v>44.322222222222223</v>
      </c>
      <c r="BF9" s="13">
        <v>41.922222222222224</v>
      </c>
      <c r="BG9" s="13">
        <v>42.511111111111113</v>
      </c>
      <c r="BH9" s="13">
        <v>42.1</v>
      </c>
      <c r="BI9" s="13">
        <v>41.8</v>
      </c>
      <c r="BJ9" s="13">
        <v>40.1</v>
      </c>
      <c r="BK9" s="13">
        <v>39.200000000000003</v>
      </c>
      <c r="BL9" s="13">
        <v>37.1</v>
      </c>
      <c r="BM9" s="13">
        <v>34.299999999999997</v>
      </c>
      <c r="BN9" s="13">
        <v>32.299999999999997</v>
      </c>
      <c r="BO9" s="13">
        <v>38.700000000000003</v>
      </c>
      <c r="BP9" s="13">
        <v>42</v>
      </c>
      <c r="BQ9" s="13">
        <v>35.200000000000003</v>
      </c>
      <c r="BR9" s="13">
        <v>36.299999999999997</v>
      </c>
      <c r="BS9" s="13">
        <v>34.6</v>
      </c>
      <c r="BT9" s="13">
        <v>34.200000000000003</v>
      </c>
      <c r="BU9" s="13">
        <v>34.299999999999997</v>
      </c>
      <c r="BV9" s="13">
        <v>32.1</v>
      </c>
      <c r="BW9" s="13">
        <v>33.9</v>
      </c>
      <c r="BX9" s="13">
        <v>34.200000000000003</v>
      </c>
      <c r="BY9" s="13">
        <v>32.200000000000003</v>
      </c>
      <c r="BZ9" s="13">
        <v>34.1</v>
      </c>
      <c r="CA9" s="13">
        <v>36.9</v>
      </c>
      <c r="CB9" s="13">
        <v>42.9</v>
      </c>
      <c r="CC9" s="13">
        <v>47.1</v>
      </c>
      <c r="CD9" s="13">
        <v>47.6</v>
      </c>
      <c r="CE9" s="13">
        <v>50.1</v>
      </c>
      <c r="CF9" s="13">
        <v>49.1</v>
      </c>
      <c r="CG9" s="13">
        <v>50.2</v>
      </c>
      <c r="CH9" s="13">
        <v>44.4</v>
      </c>
      <c r="CI9" s="13">
        <v>46</v>
      </c>
      <c r="CJ9" s="13">
        <v>51.7</v>
      </c>
      <c r="CK9" s="13">
        <v>50.7</v>
      </c>
      <c r="CL9" s="13">
        <v>53.2</v>
      </c>
      <c r="CM9" s="13">
        <v>55</v>
      </c>
      <c r="CN9" s="13">
        <v>48</v>
      </c>
      <c r="CO9" s="13">
        <v>46.5</v>
      </c>
      <c r="CP9" s="13">
        <v>51.7</v>
      </c>
      <c r="CQ9" s="13">
        <v>55.4</v>
      </c>
      <c r="CR9" s="13">
        <v>54</v>
      </c>
      <c r="CS9" s="13">
        <v>52.6</v>
      </c>
      <c r="CT9" s="13">
        <v>55.7</v>
      </c>
      <c r="CU9" s="13">
        <v>60.8</v>
      </c>
      <c r="CV9" s="13">
        <v>56.3</v>
      </c>
      <c r="CW9" s="13">
        <v>55.5</v>
      </c>
      <c r="CX9" s="13">
        <v>54.4</v>
      </c>
      <c r="CY9" s="13">
        <v>53.8</v>
      </c>
      <c r="CZ9" s="13">
        <v>47.4</v>
      </c>
      <c r="DA9" s="13">
        <v>49.1</v>
      </c>
      <c r="DB9" s="13">
        <v>53.1</v>
      </c>
      <c r="DC9" s="13">
        <v>50.8</v>
      </c>
      <c r="DD9" s="13">
        <v>52.3</v>
      </c>
      <c r="DE9" s="13">
        <v>61.3</v>
      </c>
      <c r="DF9" s="13">
        <v>65</v>
      </c>
      <c r="DG9" s="13">
        <v>65.900000000000006</v>
      </c>
      <c r="DH9" s="13">
        <v>63.1</v>
      </c>
      <c r="DI9" s="13">
        <v>62.5</v>
      </c>
      <c r="DJ9" s="13">
        <v>57.9</v>
      </c>
      <c r="DK9" s="13">
        <v>57.5</v>
      </c>
      <c r="DL9" s="13">
        <v>56.5</v>
      </c>
      <c r="DM9" s="13">
        <v>56.6</v>
      </c>
      <c r="DN9" s="13">
        <v>57</v>
      </c>
      <c r="DO9" s="13">
        <v>59.2</v>
      </c>
      <c r="DP9" s="13">
        <v>56.8</v>
      </c>
      <c r="DQ9" s="13">
        <v>59</v>
      </c>
      <c r="DR9" s="13">
        <v>64.2</v>
      </c>
      <c r="DS9" s="13">
        <v>64.599999999999994</v>
      </c>
      <c r="DT9" s="13">
        <v>62.6</v>
      </c>
      <c r="DU9" s="13">
        <v>58.5</v>
      </c>
      <c r="DV9" s="13">
        <v>32.299999999999997</v>
      </c>
      <c r="DW9" s="13">
        <v>34.200000000000003</v>
      </c>
      <c r="DX9" s="13">
        <v>41.2</v>
      </c>
      <c r="DY9" s="13">
        <v>42.5</v>
      </c>
      <c r="DZ9" s="13">
        <v>51.2</v>
      </c>
      <c r="EA9" s="13">
        <v>56.6</v>
      </c>
      <c r="EB9" s="13">
        <v>57.4</v>
      </c>
      <c r="EC9" s="13">
        <v>58.5</v>
      </c>
      <c r="ED9" s="13">
        <v>58.7</v>
      </c>
      <c r="EE9" s="13">
        <v>57.8</v>
      </c>
      <c r="EF9" s="13">
        <v>56.5</v>
      </c>
      <c r="EG9" s="13">
        <v>49.3</v>
      </c>
      <c r="EH9" s="13">
        <v>49.2</v>
      </c>
      <c r="EI9" s="13">
        <v>57.4</v>
      </c>
      <c r="EJ9" s="13">
        <v>58.7</v>
      </c>
      <c r="EK9" s="13">
        <f>[1]ICEI!B143</f>
        <v>58.8</v>
      </c>
      <c r="EL9" s="13">
        <v>58.5</v>
      </c>
      <c r="EM9" s="13">
        <v>58.6</v>
      </c>
      <c r="EN9" s="13">
        <f>[2]ICEI!B146</f>
        <v>54.5</v>
      </c>
      <c r="EO9" s="13">
        <f>[2]ICEI!B147</f>
        <v>53.1</v>
      </c>
      <c r="EP9" s="13">
        <v>53.1</v>
      </c>
      <c r="EQ9" s="13">
        <v>53.7</v>
      </c>
      <c r="ER9" s="13">
        <v>53.9</v>
      </c>
      <c r="ES9" s="13">
        <v>55.6</v>
      </c>
      <c r="ET9" s="13">
        <v>53.2</v>
      </c>
      <c r="EU9" s="13">
        <v>57.3</v>
      </c>
      <c r="EV9" s="13">
        <v>54.7</v>
      </c>
      <c r="EW9" s="13">
        <v>53</v>
      </c>
      <c r="EX9" s="13">
        <v>56.8</v>
      </c>
      <c r="EY9" s="13">
        <v>59.2</v>
      </c>
      <c r="EZ9" s="13">
        <v>58.5</v>
      </c>
      <c r="FA9" s="13">
        <v>51.7</v>
      </c>
      <c r="FB9" s="13">
        <v>48.1</v>
      </c>
      <c r="FC9" s="13">
        <v>45.3</v>
      </c>
      <c r="FD9" s="13">
        <v>48.9</v>
      </c>
      <c r="FE9" s="13">
        <v>50.7</v>
      </c>
    </row>
    <row r="10" spans="1:161" ht="14.25" x14ac:dyDescent="0.2">
      <c r="A10" s="4" t="s">
        <v>3</v>
      </c>
      <c r="B10" s="14">
        <v>62.302700000000002</v>
      </c>
      <c r="C10" s="14">
        <v>68.821899999999999</v>
      </c>
      <c r="D10" s="14">
        <v>62.233333333333327</v>
      </c>
      <c r="E10" s="14">
        <v>62.4</v>
      </c>
      <c r="F10" s="14">
        <v>61.966666666666669</v>
      </c>
      <c r="G10" s="14">
        <v>63.800000000000004</v>
      </c>
      <c r="H10" s="14">
        <v>63</v>
      </c>
      <c r="I10" s="14">
        <v>60.766666666666673</v>
      </c>
      <c r="J10" s="14">
        <v>59.20000000000001</v>
      </c>
      <c r="K10" s="14">
        <v>56.166666666666664</v>
      </c>
      <c r="L10" s="14">
        <v>59.300000000000004</v>
      </c>
      <c r="M10" s="14">
        <v>61.1</v>
      </c>
      <c r="N10" s="14">
        <v>62.6</v>
      </c>
      <c r="O10" s="14">
        <v>54.533333333333331</v>
      </c>
      <c r="P10" s="14">
        <v>54.800000000000004</v>
      </c>
      <c r="Q10" s="14">
        <v>50.6</v>
      </c>
      <c r="R10" s="14">
        <v>48.033333333333331</v>
      </c>
      <c r="S10" s="14">
        <v>45.266666666666673</v>
      </c>
      <c r="T10" s="14">
        <v>52.466666666666669</v>
      </c>
      <c r="U10" s="14">
        <v>51.133333333333333</v>
      </c>
      <c r="V10" s="14">
        <v>49.166666666666664</v>
      </c>
      <c r="W10" s="14">
        <v>50.566666666666663</v>
      </c>
      <c r="X10" s="14">
        <v>46.933333333333337</v>
      </c>
      <c r="Y10" s="14">
        <v>51.9</v>
      </c>
      <c r="Z10" s="14">
        <v>52.066666666666663</v>
      </c>
      <c r="AA10" s="14">
        <v>50.933333333333337</v>
      </c>
      <c r="AB10" s="14">
        <v>54.033333333333331</v>
      </c>
      <c r="AC10" s="14">
        <v>54.666666666666664</v>
      </c>
      <c r="AD10" s="14">
        <v>50.366666666666667</v>
      </c>
      <c r="AE10" s="14">
        <v>48.6</v>
      </c>
      <c r="AF10" s="14">
        <v>47.79999999999999</v>
      </c>
      <c r="AG10" s="14">
        <v>41.933333333333337</v>
      </c>
      <c r="AH10" s="14">
        <v>43.933333333333337</v>
      </c>
      <c r="AI10" s="14">
        <v>48.1</v>
      </c>
      <c r="AJ10" s="14">
        <v>46.166666666666664</v>
      </c>
      <c r="AK10" s="14">
        <v>46.133333333333333</v>
      </c>
      <c r="AL10" s="14">
        <v>47.633333333333333</v>
      </c>
      <c r="AM10" s="14">
        <v>44.933333333333337</v>
      </c>
      <c r="AN10" s="14">
        <v>43.933333333333337</v>
      </c>
      <c r="AO10" s="14">
        <v>46.433333333333337</v>
      </c>
      <c r="AP10" s="14">
        <v>46.6</v>
      </c>
      <c r="AQ10" s="14">
        <v>44</v>
      </c>
      <c r="AR10" s="14">
        <v>43.533333333333331</v>
      </c>
      <c r="AS10" s="14">
        <v>38.633333333333333</v>
      </c>
      <c r="AT10" s="14">
        <v>40.700000000000003</v>
      </c>
      <c r="AU10" s="14">
        <v>45.566666666666663</v>
      </c>
      <c r="AV10" s="14">
        <v>41.266666666666666</v>
      </c>
      <c r="AW10" s="14">
        <v>45.266666666666673</v>
      </c>
      <c r="AX10" s="14">
        <v>46.800000000000004</v>
      </c>
      <c r="AY10" s="14">
        <v>45.566666666666663</v>
      </c>
      <c r="AZ10" s="14">
        <v>42.133333333333333</v>
      </c>
      <c r="BA10" s="14">
        <v>44.4</v>
      </c>
      <c r="BB10" s="14">
        <v>37.9</v>
      </c>
      <c r="BC10" s="14">
        <v>37.166666666666664</v>
      </c>
      <c r="BD10" s="14">
        <v>40.166666666666664</v>
      </c>
      <c r="BE10" s="14">
        <v>35.43333333333333</v>
      </c>
      <c r="BF10" s="14">
        <v>36.166666666666664</v>
      </c>
      <c r="BG10" s="14">
        <v>34</v>
      </c>
      <c r="BH10" s="14">
        <v>35.799999999999997</v>
      </c>
      <c r="BI10" s="14">
        <v>36</v>
      </c>
      <c r="BJ10" s="14">
        <v>34.799999999999997</v>
      </c>
      <c r="BK10" s="14">
        <v>31.8</v>
      </c>
      <c r="BL10" s="14">
        <v>28.7</v>
      </c>
      <c r="BM10" s="14">
        <v>30.7</v>
      </c>
      <c r="BN10" s="14">
        <v>24.4</v>
      </c>
      <c r="BO10" s="14">
        <v>30.5</v>
      </c>
      <c r="BP10" s="14">
        <v>31.9</v>
      </c>
      <c r="BQ10" s="14">
        <v>27.3</v>
      </c>
      <c r="BR10" s="14">
        <v>27.1</v>
      </c>
      <c r="BS10" s="14">
        <v>27.7</v>
      </c>
      <c r="BT10" s="14">
        <v>27.4</v>
      </c>
      <c r="BU10" s="14">
        <v>25.4</v>
      </c>
      <c r="BV10" s="14">
        <v>25.7</v>
      </c>
      <c r="BW10" s="14">
        <v>28.2</v>
      </c>
      <c r="BX10" s="14">
        <v>27</v>
      </c>
      <c r="BY10" s="14">
        <v>25.8</v>
      </c>
      <c r="BZ10" s="14">
        <v>28</v>
      </c>
      <c r="CA10" s="14">
        <v>27.5</v>
      </c>
      <c r="CB10" s="14">
        <v>33.1</v>
      </c>
      <c r="CC10" s="14">
        <v>37.9</v>
      </c>
      <c r="CD10" s="14">
        <v>41.3</v>
      </c>
      <c r="CE10" s="14">
        <v>40.299999999999997</v>
      </c>
      <c r="CF10" s="14">
        <v>42.5</v>
      </c>
      <c r="CG10" s="14">
        <v>41.2</v>
      </c>
      <c r="CH10" s="14">
        <v>37.5</v>
      </c>
      <c r="CI10" s="14">
        <v>37.299999999999997</v>
      </c>
      <c r="CJ10" s="14">
        <v>43.9</v>
      </c>
      <c r="CK10" s="14">
        <v>44.8</v>
      </c>
      <c r="CL10" s="14">
        <v>46.6</v>
      </c>
      <c r="CM10" s="14">
        <v>48.8</v>
      </c>
      <c r="CN10" s="14">
        <v>42.2</v>
      </c>
      <c r="CO10" s="14">
        <v>40.9</v>
      </c>
      <c r="CP10" s="14">
        <v>44.8</v>
      </c>
      <c r="CQ10" s="14">
        <v>49.4</v>
      </c>
      <c r="CR10" s="14">
        <v>46.2</v>
      </c>
      <c r="CS10" s="14">
        <v>50.4</v>
      </c>
      <c r="CT10" s="14">
        <v>51.7</v>
      </c>
      <c r="CU10" s="14">
        <v>54.3</v>
      </c>
      <c r="CV10" s="14">
        <v>51.6</v>
      </c>
      <c r="CW10" s="14">
        <v>52.5</v>
      </c>
      <c r="CX10" s="14">
        <v>51.3</v>
      </c>
      <c r="CY10" s="14">
        <v>47.9</v>
      </c>
      <c r="CZ10" s="14">
        <v>43</v>
      </c>
      <c r="DA10" s="14">
        <v>41.2</v>
      </c>
      <c r="DB10" s="14">
        <v>46</v>
      </c>
      <c r="DC10" s="14">
        <v>44.9</v>
      </c>
      <c r="DD10" s="14">
        <v>44.2</v>
      </c>
      <c r="DE10" s="14">
        <v>53.2</v>
      </c>
      <c r="DF10" s="14">
        <v>54</v>
      </c>
      <c r="DG10" s="14">
        <v>55</v>
      </c>
      <c r="DH10" s="14">
        <v>56.1</v>
      </c>
      <c r="DI10" s="14">
        <v>52.6</v>
      </c>
      <c r="DJ10" s="14">
        <v>50</v>
      </c>
      <c r="DK10" s="14">
        <v>50.2</v>
      </c>
      <c r="DL10" s="14">
        <v>50</v>
      </c>
      <c r="DM10" s="14">
        <v>47.1</v>
      </c>
      <c r="DN10" s="14">
        <v>50.8</v>
      </c>
      <c r="DO10" s="14">
        <v>52.4</v>
      </c>
      <c r="DP10" s="14">
        <v>48.6</v>
      </c>
      <c r="DQ10" s="14">
        <v>52.9</v>
      </c>
      <c r="DR10" s="14">
        <v>59.3</v>
      </c>
      <c r="DS10" s="14">
        <v>59.3</v>
      </c>
      <c r="DT10" s="14">
        <v>57.1</v>
      </c>
      <c r="DU10" s="14">
        <v>54.6</v>
      </c>
      <c r="DV10" s="14">
        <v>34.5</v>
      </c>
      <c r="DW10" s="14">
        <v>29.3</v>
      </c>
      <c r="DX10" s="14">
        <v>32.1</v>
      </c>
      <c r="DY10" s="14">
        <v>33.700000000000003</v>
      </c>
      <c r="DZ10" s="14">
        <v>43.7</v>
      </c>
      <c r="EA10" s="14">
        <v>50.9</v>
      </c>
      <c r="EB10" s="14">
        <v>52.6</v>
      </c>
      <c r="EC10" s="14">
        <v>51.6</v>
      </c>
      <c r="ED10" s="14">
        <v>51.4</v>
      </c>
      <c r="EE10" s="14">
        <v>53.4</v>
      </c>
      <c r="EF10" s="14">
        <v>48.7</v>
      </c>
      <c r="EG10" s="14">
        <v>41.7</v>
      </c>
      <c r="EH10" s="14">
        <v>40.4</v>
      </c>
      <c r="EI10" s="14">
        <v>49.5</v>
      </c>
      <c r="EJ10" s="14">
        <v>53.4</v>
      </c>
      <c r="EK10" s="14">
        <f>'[1]Condições Atuais'!B143</f>
        <v>53.6</v>
      </c>
      <c r="EL10" s="14">
        <v>53.6</v>
      </c>
      <c r="EM10" s="14">
        <v>52.5</v>
      </c>
      <c r="EN10" s="14">
        <f>'[2]Condições Atuais'!B146</f>
        <v>45.4</v>
      </c>
      <c r="EO10" s="14">
        <f>'[2]Condições Atuais'!B147</f>
        <v>47.2</v>
      </c>
      <c r="EP10" s="14">
        <v>47.2</v>
      </c>
      <c r="EQ10" s="14">
        <v>48</v>
      </c>
      <c r="ER10" s="14">
        <v>49</v>
      </c>
      <c r="ES10" s="14">
        <v>52.7</v>
      </c>
      <c r="ET10" s="14">
        <v>45.7</v>
      </c>
      <c r="EU10" s="14">
        <v>50.9</v>
      </c>
      <c r="EV10" s="14">
        <v>51.2</v>
      </c>
      <c r="EW10" s="14">
        <v>47.8</v>
      </c>
      <c r="EX10" s="14">
        <v>52.3</v>
      </c>
      <c r="EY10" s="14">
        <v>56.1</v>
      </c>
      <c r="EZ10" s="14">
        <v>56</v>
      </c>
      <c r="FA10" s="14">
        <v>52.5</v>
      </c>
      <c r="FB10" s="14">
        <v>47.6</v>
      </c>
      <c r="FC10" s="14">
        <v>45.2</v>
      </c>
      <c r="FD10" s="14">
        <v>47.3</v>
      </c>
      <c r="FE10" s="14">
        <v>45.4</v>
      </c>
    </row>
    <row r="11" spans="1:161" x14ac:dyDescent="0.2">
      <c r="A11" s="6" t="s">
        <v>4</v>
      </c>
      <c r="B11" s="10">
        <v>61.3675</v>
      </c>
      <c r="C11" s="10">
        <v>67.229900000000001</v>
      </c>
      <c r="D11" s="10">
        <v>59.7</v>
      </c>
      <c r="E11" s="10">
        <v>57.8</v>
      </c>
      <c r="F11" s="10">
        <v>59.5</v>
      </c>
      <c r="G11" s="10">
        <v>62.6</v>
      </c>
      <c r="H11" s="10">
        <v>63</v>
      </c>
      <c r="I11" s="10">
        <v>57.5</v>
      </c>
      <c r="J11" s="10">
        <v>60.2</v>
      </c>
      <c r="K11" s="10">
        <v>57.1</v>
      </c>
      <c r="L11" s="10">
        <v>57.1</v>
      </c>
      <c r="M11" s="10">
        <v>60.1</v>
      </c>
      <c r="N11" s="10">
        <v>58.4</v>
      </c>
      <c r="O11" s="10">
        <v>51.6</v>
      </c>
      <c r="P11" s="10">
        <v>51</v>
      </c>
      <c r="Q11" s="10">
        <v>48.6</v>
      </c>
      <c r="R11" s="10">
        <v>47.9</v>
      </c>
      <c r="S11" s="10">
        <v>41.8</v>
      </c>
      <c r="T11" s="10">
        <v>46</v>
      </c>
      <c r="U11" s="10">
        <v>46</v>
      </c>
      <c r="V11" s="10">
        <v>42.9</v>
      </c>
      <c r="W11" s="10">
        <v>48.5</v>
      </c>
      <c r="X11" s="10">
        <v>41.6</v>
      </c>
      <c r="Y11" s="10">
        <v>47.5</v>
      </c>
      <c r="Z11" s="10">
        <v>45.8</v>
      </c>
      <c r="AA11" s="10">
        <v>47.2</v>
      </c>
      <c r="AB11" s="10">
        <v>51.3</v>
      </c>
      <c r="AC11" s="10">
        <v>49</v>
      </c>
      <c r="AD11" s="10">
        <v>47.9</v>
      </c>
      <c r="AE11" s="10">
        <v>48</v>
      </c>
      <c r="AF11" s="10">
        <v>42.8</v>
      </c>
      <c r="AG11" s="10">
        <v>35.6</v>
      </c>
      <c r="AH11" s="10">
        <v>36.799999999999997</v>
      </c>
      <c r="AI11" s="10">
        <v>45.3</v>
      </c>
      <c r="AJ11" s="10">
        <v>41.9</v>
      </c>
      <c r="AK11" s="10">
        <v>43.6</v>
      </c>
      <c r="AL11" s="10">
        <v>44.5</v>
      </c>
      <c r="AM11" s="10">
        <v>42.6</v>
      </c>
      <c r="AN11" s="10">
        <v>41.8</v>
      </c>
      <c r="AO11" s="10">
        <v>41.3</v>
      </c>
      <c r="AP11" s="10">
        <v>45.8</v>
      </c>
      <c r="AQ11" s="10">
        <v>39.4</v>
      </c>
      <c r="AR11" s="10">
        <v>36.799999999999997</v>
      </c>
      <c r="AS11" s="10">
        <v>30.7</v>
      </c>
      <c r="AT11" s="10">
        <v>32.700000000000003</v>
      </c>
      <c r="AU11" s="10">
        <v>40.700000000000003</v>
      </c>
      <c r="AV11" s="10">
        <v>38</v>
      </c>
      <c r="AW11" s="10">
        <v>39.200000000000003</v>
      </c>
      <c r="AX11" s="10">
        <v>41.6</v>
      </c>
      <c r="AY11" s="10">
        <v>38.700000000000003</v>
      </c>
      <c r="AZ11" s="10">
        <v>37</v>
      </c>
      <c r="BA11" s="10">
        <v>39.4</v>
      </c>
      <c r="BB11" s="10">
        <v>33.6</v>
      </c>
      <c r="BC11" s="10">
        <v>32.299999999999997</v>
      </c>
      <c r="BD11" s="10">
        <v>32.700000000000003</v>
      </c>
      <c r="BE11" s="10">
        <v>31.7</v>
      </c>
      <c r="BF11" s="10">
        <v>27.9</v>
      </c>
      <c r="BG11" s="10">
        <v>29.4</v>
      </c>
      <c r="BH11" s="10">
        <v>28.7</v>
      </c>
      <c r="BI11" s="10">
        <v>30.4</v>
      </c>
      <c r="BJ11" s="10">
        <v>27.8</v>
      </c>
      <c r="BK11" s="10">
        <v>25.9</v>
      </c>
      <c r="BL11" s="10">
        <v>21.3</v>
      </c>
      <c r="BM11" s="10">
        <v>20.7</v>
      </c>
      <c r="BN11" s="10">
        <v>15.5</v>
      </c>
      <c r="BO11" s="10">
        <v>21.9</v>
      </c>
      <c r="BP11" s="10">
        <v>22.2</v>
      </c>
      <c r="BQ11" s="10">
        <v>19.899999999999999</v>
      </c>
      <c r="BR11" s="10">
        <v>19.7</v>
      </c>
      <c r="BS11" s="10">
        <v>19.2</v>
      </c>
      <c r="BT11" s="10">
        <v>17.5</v>
      </c>
      <c r="BU11" s="10">
        <v>16.5</v>
      </c>
      <c r="BV11" s="10">
        <v>16.600000000000001</v>
      </c>
      <c r="BW11" s="10">
        <v>18.2</v>
      </c>
      <c r="BX11" s="10">
        <v>18.600000000000001</v>
      </c>
      <c r="BY11" s="10">
        <v>19.399999999999999</v>
      </c>
      <c r="BZ11" s="10">
        <v>16.600000000000001</v>
      </c>
      <c r="CA11" s="10">
        <v>20.9</v>
      </c>
      <c r="CB11" s="10">
        <v>26</v>
      </c>
      <c r="CC11" s="10">
        <v>35.799999999999997</v>
      </c>
      <c r="CD11" s="10">
        <v>42.9</v>
      </c>
      <c r="CE11" s="10">
        <v>40.5</v>
      </c>
      <c r="CF11" s="10">
        <v>43.2</v>
      </c>
      <c r="CG11" s="10">
        <v>42.9</v>
      </c>
      <c r="CH11" s="10">
        <v>36.200000000000003</v>
      </c>
      <c r="CI11" s="10">
        <v>34.4</v>
      </c>
      <c r="CJ11" s="10">
        <v>43.6</v>
      </c>
      <c r="CK11" s="10">
        <v>45.2</v>
      </c>
      <c r="CL11" s="10">
        <v>45.6</v>
      </c>
      <c r="CM11" s="10">
        <v>47.4</v>
      </c>
      <c r="CN11" s="10">
        <v>37.4</v>
      </c>
      <c r="CO11" s="10">
        <v>36.6</v>
      </c>
      <c r="CP11" s="10">
        <v>41</v>
      </c>
      <c r="CQ11" s="10">
        <v>47.1</v>
      </c>
      <c r="CR11" s="10">
        <v>45.3</v>
      </c>
      <c r="CS11" s="10">
        <v>52.2</v>
      </c>
      <c r="CT11" s="10">
        <v>51.4</v>
      </c>
      <c r="CU11" s="10">
        <v>53.9</v>
      </c>
      <c r="CV11" s="10">
        <v>51.8</v>
      </c>
      <c r="CW11" s="10">
        <v>51.6</v>
      </c>
      <c r="CX11" s="10">
        <v>51.1</v>
      </c>
      <c r="CY11" s="10">
        <v>47.3</v>
      </c>
      <c r="CZ11" s="10">
        <v>36</v>
      </c>
      <c r="DA11" s="10">
        <v>36.5</v>
      </c>
      <c r="DB11" s="10">
        <v>39.9</v>
      </c>
      <c r="DC11" s="10">
        <v>39.299999999999997</v>
      </c>
      <c r="DD11" s="10">
        <v>40</v>
      </c>
      <c r="DE11" s="10">
        <v>52.8</v>
      </c>
      <c r="DF11" s="10">
        <v>56</v>
      </c>
      <c r="DG11" s="10">
        <v>56</v>
      </c>
      <c r="DH11" s="10">
        <v>60</v>
      </c>
      <c r="DI11" s="10">
        <v>54.1</v>
      </c>
      <c r="DJ11" s="10">
        <v>49.8</v>
      </c>
      <c r="DK11" s="10">
        <v>50.2</v>
      </c>
      <c r="DL11" s="10">
        <v>47.6</v>
      </c>
      <c r="DM11" s="10">
        <v>46.3</v>
      </c>
      <c r="DN11" s="10">
        <v>50</v>
      </c>
      <c r="DO11" s="10">
        <v>49.8</v>
      </c>
      <c r="DP11" s="10">
        <v>49.7</v>
      </c>
      <c r="DQ11" s="10">
        <v>55.2</v>
      </c>
      <c r="DR11" s="10">
        <v>61.9</v>
      </c>
      <c r="DS11" s="10">
        <v>63.3</v>
      </c>
      <c r="DT11" s="10">
        <v>62</v>
      </c>
      <c r="DU11" s="10">
        <v>53.2</v>
      </c>
      <c r="DV11" s="10">
        <v>33.1</v>
      </c>
      <c r="DW11" s="10">
        <v>21.5</v>
      </c>
      <c r="DX11" s="10">
        <v>24.6</v>
      </c>
      <c r="DY11" s="10">
        <v>26.3</v>
      </c>
      <c r="DZ11" s="10">
        <v>39</v>
      </c>
      <c r="EA11" s="10">
        <v>45.3</v>
      </c>
      <c r="EB11" s="10">
        <v>48</v>
      </c>
      <c r="EC11" s="10">
        <v>49.3</v>
      </c>
      <c r="ED11" s="10">
        <v>48.6</v>
      </c>
      <c r="EE11" s="10">
        <v>50</v>
      </c>
      <c r="EF11" s="10">
        <v>45.1</v>
      </c>
      <c r="EG11" s="10">
        <v>34.9</v>
      </c>
      <c r="EH11" s="10">
        <v>35.4</v>
      </c>
      <c r="EI11" s="10">
        <v>51</v>
      </c>
      <c r="EJ11" s="10">
        <v>53.5</v>
      </c>
      <c r="EK11" s="10">
        <f>'[1]Condições Economia Brasileira'!B143</f>
        <v>54.9</v>
      </c>
      <c r="EL11" s="10">
        <v>51.4</v>
      </c>
      <c r="EM11" s="10">
        <v>46.2</v>
      </c>
      <c r="EN11" s="10">
        <f>'[2]Condições Economia Brasileira'!B146</f>
        <v>43.2</v>
      </c>
      <c r="EO11" s="10">
        <f>'[2]Condições Economia Brasileira'!B147</f>
        <v>42.7</v>
      </c>
      <c r="EP11" s="10">
        <v>44.4</v>
      </c>
      <c r="EQ11" s="10">
        <v>44.2</v>
      </c>
      <c r="ER11" s="10">
        <v>45.9</v>
      </c>
      <c r="ES11" s="10">
        <v>52.1</v>
      </c>
      <c r="ET11" s="10">
        <v>44.3</v>
      </c>
      <c r="EU11" s="10">
        <v>47.4</v>
      </c>
      <c r="EV11" s="10">
        <v>46.9</v>
      </c>
      <c r="EW11" s="10">
        <v>44.5</v>
      </c>
      <c r="EX11" s="10">
        <v>49.9</v>
      </c>
      <c r="EY11" s="10">
        <v>57.7</v>
      </c>
      <c r="EZ11" s="10">
        <v>57.3</v>
      </c>
      <c r="FA11" s="10">
        <v>52.1</v>
      </c>
      <c r="FB11" s="10">
        <v>44.3</v>
      </c>
      <c r="FC11" s="10">
        <v>43.1</v>
      </c>
      <c r="FD11" s="10">
        <v>39.9</v>
      </c>
      <c r="FE11" s="10">
        <v>39.700000000000003</v>
      </c>
    </row>
    <row r="12" spans="1:161" x14ac:dyDescent="0.2">
      <c r="A12" s="7" t="s">
        <v>5</v>
      </c>
      <c r="B12" s="12">
        <v>58.35</v>
      </c>
      <c r="C12" s="12">
        <v>60.915100000000002</v>
      </c>
      <c r="D12" s="12">
        <v>56.4</v>
      </c>
      <c r="E12" s="12">
        <v>58.3</v>
      </c>
      <c r="F12" s="12">
        <v>63.7</v>
      </c>
      <c r="G12" s="12">
        <v>63.2</v>
      </c>
      <c r="H12" s="12">
        <v>63.8</v>
      </c>
      <c r="I12" s="12">
        <v>60.4</v>
      </c>
      <c r="J12" s="12">
        <v>56.5</v>
      </c>
      <c r="K12" s="12">
        <v>56.6</v>
      </c>
      <c r="L12" s="12">
        <v>59.7</v>
      </c>
      <c r="M12" s="12">
        <v>61.3</v>
      </c>
      <c r="N12" s="12">
        <v>57.9</v>
      </c>
      <c r="O12" s="12">
        <v>50.3</v>
      </c>
      <c r="P12" s="12">
        <v>51.2</v>
      </c>
      <c r="Q12" s="12">
        <v>49.1</v>
      </c>
      <c r="R12" s="12">
        <v>47</v>
      </c>
      <c r="S12" s="12">
        <v>39.9</v>
      </c>
      <c r="T12" s="12">
        <v>45.3</v>
      </c>
      <c r="U12" s="12">
        <v>45.6</v>
      </c>
      <c r="V12" s="12">
        <v>43.6</v>
      </c>
      <c r="W12" s="12">
        <v>46.5</v>
      </c>
      <c r="X12" s="12">
        <v>41</v>
      </c>
      <c r="Y12" s="12">
        <v>46.9</v>
      </c>
      <c r="Z12" s="12">
        <v>46.2</v>
      </c>
      <c r="AA12" s="12">
        <v>45.6</v>
      </c>
      <c r="AB12" s="12">
        <v>44.1</v>
      </c>
      <c r="AC12" s="12">
        <v>46.8</v>
      </c>
      <c r="AD12" s="12">
        <v>43.1</v>
      </c>
      <c r="AE12" s="12">
        <v>43.9</v>
      </c>
      <c r="AF12" s="12">
        <v>38.9</v>
      </c>
      <c r="AG12" s="12">
        <v>33</v>
      </c>
      <c r="AH12" s="12">
        <v>36.700000000000003</v>
      </c>
      <c r="AI12" s="12">
        <v>40.9</v>
      </c>
      <c r="AJ12" s="12">
        <v>39.5</v>
      </c>
      <c r="AK12" s="12">
        <v>39.9</v>
      </c>
      <c r="AL12" s="12">
        <v>42.5</v>
      </c>
      <c r="AM12" s="12">
        <v>43.7</v>
      </c>
      <c r="AN12" s="12">
        <v>38.200000000000003</v>
      </c>
      <c r="AO12" s="12">
        <v>41.5</v>
      </c>
      <c r="AP12" s="12">
        <v>40.6</v>
      </c>
      <c r="AQ12" s="12">
        <v>36.700000000000003</v>
      </c>
      <c r="AR12" s="12">
        <v>37.700000000000003</v>
      </c>
      <c r="AS12" s="12">
        <v>29.5</v>
      </c>
      <c r="AT12" s="12">
        <v>34</v>
      </c>
      <c r="AU12" s="12">
        <v>38.299999999999997</v>
      </c>
      <c r="AV12" s="12">
        <v>36.1</v>
      </c>
      <c r="AW12" s="12">
        <v>37.700000000000003</v>
      </c>
      <c r="AX12" s="12">
        <v>40.200000000000003</v>
      </c>
      <c r="AY12" s="12">
        <v>40.200000000000003</v>
      </c>
      <c r="AZ12" s="12">
        <v>34.799999999999997</v>
      </c>
      <c r="BA12" s="12">
        <v>36.4</v>
      </c>
      <c r="BB12" s="12">
        <v>32.799999999999997</v>
      </c>
      <c r="BC12" s="12">
        <v>34.4</v>
      </c>
      <c r="BD12" s="12">
        <v>34.9</v>
      </c>
      <c r="BE12" s="12">
        <v>31.6</v>
      </c>
      <c r="BF12" s="12">
        <v>26.3</v>
      </c>
      <c r="BG12" s="12">
        <v>27.5</v>
      </c>
      <c r="BH12" s="12">
        <v>27.7</v>
      </c>
      <c r="BI12" s="12">
        <v>29.7</v>
      </c>
      <c r="BJ12" s="12">
        <v>27.2</v>
      </c>
      <c r="BK12" s="12">
        <v>22.6</v>
      </c>
      <c r="BL12" s="12">
        <v>26.3</v>
      </c>
      <c r="BM12" s="12">
        <v>24.9</v>
      </c>
      <c r="BN12" s="12">
        <v>18.399999999999999</v>
      </c>
      <c r="BO12" s="12">
        <v>25.1</v>
      </c>
      <c r="BP12" s="12">
        <v>21.4</v>
      </c>
      <c r="BQ12" s="12">
        <v>20.6</v>
      </c>
      <c r="BR12" s="12">
        <v>17.7</v>
      </c>
      <c r="BS12" s="12">
        <v>14.6</v>
      </c>
      <c r="BT12" s="12">
        <v>15.5</v>
      </c>
      <c r="BU12" s="12">
        <v>18</v>
      </c>
      <c r="BV12" s="12">
        <v>19.2</v>
      </c>
      <c r="BW12" s="12">
        <v>20.9</v>
      </c>
      <c r="BX12" s="12">
        <v>20.9</v>
      </c>
      <c r="BY12" s="12">
        <v>19.600000000000001</v>
      </c>
      <c r="BZ12" s="12">
        <v>21.4</v>
      </c>
      <c r="CA12" s="12">
        <v>22</v>
      </c>
      <c r="CB12" s="12">
        <v>28.7</v>
      </c>
      <c r="CC12" s="12">
        <v>36.5</v>
      </c>
      <c r="CD12" s="12">
        <v>34.1</v>
      </c>
      <c r="CE12" s="12">
        <v>31.7</v>
      </c>
      <c r="CF12" s="12">
        <v>36.1</v>
      </c>
      <c r="CG12" s="12">
        <v>33.700000000000003</v>
      </c>
      <c r="CH12" s="12">
        <v>28</v>
      </c>
      <c r="CI12" s="12">
        <v>28.9</v>
      </c>
      <c r="CJ12" s="12">
        <v>40.799999999999997</v>
      </c>
      <c r="CK12" s="12">
        <v>38.200000000000003</v>
      </c>
      <c r="CL12" s="12">
        <v>41.2</v>
      </c>
      <c r="CM12" s="12">
        <v>46.8</v>
      </c>
      <c r="CN12" s="12">
        <v>36.200000000000003</v>
      </c>
      <c r="CO12" s="12">
        <v>37.5</v>
      </c>
      <c r="CP12" s="12">
        <v>38.799999999999997</v>
      </c>
      <c r="CQ12" s="12">
        <v>41.5</v>
      </c>
      <c r="CR12" s="12">
        <v>40.700000000000003</v>
      </c>
      <c r="CS12" s="12">
        <v>45.2</v>
      </c>
      <c r="CT12" s="12">
        <v>47.4</v>
      </c>
      <c r="CU12" s="12">
        <v>48.1</v>
      </c>
      <c r="CV12" s="12">
        <v>46.1</v>
      </c>
      <c r="CW12" s="12">
        <v>48.2</v>
      </c>
      <c r="CX12" s="12">
        <v>47.3</v>
      </c>
      <c r="CY12" s="12">
        <v>44.7</v>
      </c>
      <c r="CZ12" s="12">
        <v>37.1</v>
      </c>
      <c r="DA12" s="12">
        <v>38.9</v>
      </c>
      <c r="DB12" s="12">
        <v>40.799999999999997</v>
      </c>
      <c r="DC12" s="12">
        <v>41.3</v>
      </c>
      <c r="DD12" s="12">
        <v>41.2</v>
      </c>
      <c r="DE12" s="12">
        <v>47.9</v>
      </c>
      <c r="DF12" s="12">
        <v>48.1</v>
      </c>
      <c r="DG12" s="12">
        <v>48.6</v>
      </c>
      <c r="DH12" s="12">
        <v>51.1</v>
      </c>
      <c r="DI12" s="12">
        <v>50.5</v>
      </c>
      <c r="DJ12" s="12">
        <v>46</v>
      </c>
      <c r="DK12" s="12">
        <v>48.9</v>
      </c>
      <c r="DL12" s="12">
        <v>45.2</v>
      </c>
      <c r="DM12" s="12">
        <v>46</v>
      </c>
      <c r="DN12" s="12">
        <v>47.2</v>
      </c>
      <c r="DO12" s="12">
        <v>48.2</v>
      </c>
      <c r="DP12" s="12">
        <v>44.5</v>
      </c>
      <c r="DQ12" s="12">
        <v>48.2</v>
      </c>
      <c r="DR12" s="12">
        <v>52</v>
      </c>
      <c r="DS12" s="12">
        <v>51.8</v>
      </c>
      <c r="DT12" s="12">
        <v>52.2</v>
      </c>
      <c r="DU12" s="12">
        <v>51</v>
      </c>
      <c r="DV12" s="12">
        <v>30.2</v>
      </c>
      <c r="DW12" s="12">
        <v>20.9</v>
      </c>
      <c r="DX12" s="12">
        <v>25.1</v>
      </c>
      <c r="DY12" s="12">
        <v>25.2</v>
      </c>
      <c r="DZ12" s="12">
        <v>32.799999999999997</v>
      </c>
      <c r="EA12" s="12">
        <v>41.3</v>
      </c>
      <c r="EB12" s="12">
        <v>44.4</v>
      </c>
      <c r="EC12" s="12">
        <v>47.3</v>
      </c>
      <c r="ED12" s="12">
        <v>47.9</v>
      </c>
      <c r="EE12" s="12">
        <v>46.2</v>
      </c>
      <c r="EF12" s="12">
        <v>46.2</v>
      </c>
      <c r="EG12" s="12">
        <v>32.200000000000003</v>
      </c>
      <c r="EH12" s="12">
        <v>37.200000000000003</v>
      </c>
      <c r="EI12" s="12">
        <v>43.1</v>
      </c>
      <c r="EJ12" s="12">
        <v>51.9</v>
      </c>
      <c r="EK12" s="12">
        <f>'[1]Condições Estado'!B143</f>
        <v>49.9</v>
      </c>
      <c r="EL12" s="12">
        <v>50.5</v>
      </c>
      <c r="EM12" s="12">
        <v>48</v>
      </c>
      <c r="EN12" s="12">
        <f>'[2]Condições Estado'!B146</f>
        <v>45.7</v>
      </c>
      <c r="EO12" s="12">
        <f>'[2]Condições Estado'!B147</f>
        <v>46.8</v>
      </c>
      <c r="EP12" s="12">
        <v>46</v>
      </c>
      <c r="EQ12" s="12">
        <v>46.6</v>
      </c>
      <c r="ER12" s="12">
        <v>49.7</v>
      </c>
      <c r="ES12" s="12">
        <v>50</v>
      </c>
      <c r="ET12" s="12">
        <v>43.3</v>
      </c>
      <c r="EU12" s="12">
        <v>49</v>
      </c>
      <c r="EV12" s="12">
        <v>50</v>
      </c>
      <c r="EW12" s="12">
        <v>45.1</v>
      </c>
      <c r="EX12" s="12">
        <v>51.9</v>
      </c>
      <c r="EY12" s="12">
        <v>57.7</v>
      </c>
      <c r="EZ12" s="12">
        <v>53.6</v>
      </c>
      <c r="FA12" s="12">
        <v>51.4</v>
      </c>
      <c r="FB12" s="12">
        <v>50.9</v>
      </c>
      <c r="FC12" s="12">
        <v>43.6</v>
      </c>
      <c r="FD12" s="12">
        <v>44</v>
      </c>
      <c r="FE12" s="12">
        <v>41.8</v>
      </c>
    </row>
    <row r="13" spans="1:161" x14ac:dyDescent="0.2">
      <c r="A13" s="6" t="s">
        <v>6</v>
      </c>
      <c r="B13" s="10">
        <v>62.770299999999999</v>
      </c>
      <c r="C13" s="10">
        <v>69.617899999999992</v>
      </c>
      <c r="D13" s="10">
        <v>63.5</v>
      </c>
      <c r="E13" s="10">
        <v>64.7</v>
      </c>
      <c r="F13" s="10">
        <v>63.2</v>
      </c>
      <c r="G13" s="10">
        <v>64.400000000000006</v>
      </c>
      <c r="H13" s="10">
        <v>63</v>
      </c>
      <c r="I13" s="10">
        <v>62.4</v>
      </c>
      <c r="J13" s="10">
        <v>58.7</v>
      </c>
      <c r="K13" s="10">
        <v>55.7</v>
      </c>
      <c r="L13" s="10">
        <v>60.4</v>
      </c>
      <c r="M13" s="10">
        <v>61.6</v>
      </c>
      <c r="N13" s="10">
        <v>64.7</v>
      </c>
      <c r="O13" s="10">
        <v>56</v>
      </c>
      <c r="P13" s="10">
        <v>56.7</v>
      </c>
      <c r="Q13" s="10">
        <v>51.6</v>
      </c>
      <c r="R13" s="10">
        <v>48.1</v>
      </c>
      <c r="S13" s="10">
        <v>47</v>
      </c>
      <c r="T13" s="10">
        <v>55.7</v>
      </c>
      <c r="U13" s="10">
        <v>53.7</v>
      </c>
      <c r="V13" s="10">
        <v>52.3</v>
      </c>
      <c r="W13" s="10">
        <v>51.6</v>
      </c>
      <c r="X13" s="10">
        <v>49.6</v>
      </c>
      <c r="Y13" s="10">
        <v>54.1</v>
      </c>
      <c r="Z13" s="10">
        <v>55.2</v>
      </c>
      <c r="AA13" s="10">
        <v>52.8</v>
      </c>
      <c r="AB13" s="10">
        <v>55.4</v>
      </c>
      <c r="AC13" s="10">
        <v>57.5</v>
      </c>
      <c r="AD13" s="10">
        <v>51.6</v>
      </c>
      <c r="AE13" s="10">
        <v>48.9</v>
      </c>
      <c r="AF13" s="10">
        <v>50.3</v>
      </c>
      <c r="AG13" s="10">
        <v>45.1</v>
      </c>
      <c r="AH13" s="10">
        <v>47.5</v>
      </c>
      <c r="AI13" s="10">
        <v>49.5</v>
      </c>
      <c r="AJ13" s="10">
        <v>48.3</v>
      </c>
      <c r="AK13" s="10">
        <v>47.4</v>
      </c>
      <c r="AL13" s="10">
        <v>49.2</v>
      </c>
      <c r="AM13" s="10">
        <v>46.1</v>
      </c>
      <c r="AN13" s="10">
        <v>45</v>
      </c>
      <c r="AO13" s="10">
        <v>49</v>
      </c>
      <c r="AP13" s="10">
        <v>47</v>
      </c>
      <c r="AQ13" s="10">
        <v>46.3</v>
      </c>
      <c r="AR13" s="10">
        <v>46.9</v>
      </c>
      <c r="AS13" s="10">
        <v>42.6</v>
      </c>
      <c r="AT13" s="10">
        <v>44.8</v>
      </c>
      <c r="AU13" s="10">
        <v>48</v>
      </c>
      <c r="AV13" s="10">
        <v>42.9</v>
      </c>
      <c r="AW13" s="10">
        <v>48.3</v>
      </c>
      <c r="AX13" s="10">
        <v>49.4</v>
      </c>
      <c r="AY13" s="10">
        <v>49</v>
      </c>
      <c r="AZ13" s="10">
        <v>44.7</v>
      </c>
      <c r="BA13" s="10">
        <v>46.8</v>
      </c>
      <c r="BB13" s="10">
        <v>39.799999999999997</v>
      </c>
      <c r="BC13" s="10">
        <v>39.6</v>
      </c>
      <c r="BD13" s="10">
        <v>43.9</v>
      </c>
      <c r="BE13" s="10">
        <v>37.299999999999997</v>
      </c>
      <c r="BF13" s="10">
        <v>40.299999999999997</v>
      </c>
      <c r="BG13" s="10">
        <v>37.5</v>
      </c>
      <c r="BH13" s="10">
        <v>39.299999999999997</v>
      </c>
      <c r="BI13" s="10">
        <v>38.799999999999997</v>
      </c>
      <c r="BJ13" s="10">
        <v>38</v>
      </c>
      <c r="BK13" s="10">
        <v>34.700000000000003</v>
      </c>
      <c r="BL13" s="10">
        <v>32.5</v>
      </c>
      <c r="BM13" s="10">
        <v>35.6</v>
      </c>
      <c r="BN13" s="10">
        <v>29</v>
      </c>
      <c r="BO13" s="10">
        <v>34.799999999999997</v>
      </c>
      <c r="BP13" s="10">
        <v>36.799999999999997</v>
      </c>
      <c r="BQ13" s="10">
        <v>30.9</v>
      </c>
      <c r="BR13" s="10">
        <v>30.8</v>
      </c>
      <c r="BS13" s="10">
        <v>31.9</v>
      </c>
      <c r="BT13" s="10">
        <v>33.299999999999997</v>
      </c>
      <c r="BU13" s="10">
        <v>29.9</v>
      </c>
      <c r="BV13" s="10">
        <v>30.9</v>
      </c>
      <c r="BW13" s="10">
        <v>34.6</v>
      </c>
      <c r="BX13" s="10">
        <v>31.2</v>
      </c>
      <c r="BY13" s="10">
        <v>29.5</v>
      </c>
      <c r="BZ13" s="10">
        <v>34.299999999999997</v>
      </c>
      <c r="CA13" s="10">
        <v>30.7</v>
      </c>
      <c r="CB13" s="10">
        <v>36.700000000000003</v>
      </c>
      <c r="CC13" s="10">
        <v>38.6</v>
      </c>
      <c r="CD13" s="10">
        <v>40.6</v>
      </c>
      <c r="CE13" s="10">
        <v>40.1</v>
      </c>
      <c r="CF13" s="10">
        <v>42.8</v>
      </c>
      <c r="CG13" s="10">
        <v>40.799999999999997</v>
      </c>
      <c r="CH13" s="10">
        <v>38.200000000000003</v>
      </c>
      <c r="CI13" s="10">
        <v>39.5</v>
      </c>
      <c r="CJ13" s="10">
        <v>44.1</v>
      </c>
      <c r="CK13" s="10">
        <v>44.5</v>
      </c>
      <c r="CL13" s="10">
        <v>47.1</v>
      </c>
      <c r="CM13" s="10">
        <v>50.1</v>
      </c>
      <c r="CN13" s="10">
        <v>44.6</v>
      </c>
      <c r="CO13" s="10">
        <v>44.3</v>
      </c>
      <c r="CP13" s="10">
        <v>46.6</v>
      </c>
      <c r="CQ13" s="10">
        <v>50.5</v>
      </c>
      <c r="CR13" s="10">
        <v>46.5</v>
      </c>
      <c r="CS13" s="10">
        <v>49.9</v>
      </c>
      <c r="CT13" s="10">
        <v>51.8</v>
      </c>
      <c r="CU13" s="10">
        <v>54.5</v>
      </c>
      <c r="CV13" s="10">
        <v>51.6</v>
      </c>
      <c r="CW13" s="10">
        <v>53</v>
      </c>
      <c r="CX13" s="10">
        <v>51</v>
      </c>
      <c r="CY13" s="10">
        <v>48.2</v>
      </c>
      <c r="CZ13" s="10">
        <v>46.4</v>
      </c>
      <c r="DA13" s="10">
        <v>44.2</v>
      </c>
      <c r="DB13" s="10">
        <v>49</v>
      </c>
      <c r="DC13" s="10">
        <v>47.6</v>
      </c>
      <c r="DD13" s="10">
        <v>46.2</v>
      </c>
      <c r="DE13" s="10">
        <v>53.9</v>
      </c>
      <c r="DF13" s="10">
        <v>52.9</v>
      </c>
      <c r="DG13" s="10">
        <v>54.6</v>
      </c>
      <c r="DH13" s="10">
        <v>54.2</v>
      </c>
      <c r="DI13" s="10">
        <v>51.8</v>
      </c>
      <c r="DJ13" s="10">
        <v>50.1</v>
      </c>
      <c r="DK13" s="10">
        <v>49.7</v>
      </c>
      <c r="DL13" s="10">
        <v>51.3</v>
      </c>
      <c r="DM13" s="10">
        <v>47.4</v>
      </c>
      <c r="DN13" s="10">
        <v>51.2</v>
      </c>
      <c r="DO13" s="10">
        <v>54.1</v>
      </c>
      <c r="DP13" s="10">
        <v>48.1</v>
      </c>
      <c r="DQ13" s="10">
        <v>51.8</v>
      </c>
      <c r="DR13" s="10">
        <v>58</v>
      </c>
      <c r="DS13" s="10">
        <v>57.3</v>
      </c>
      <c r="DT13" s="10">
        <v>54.8</v>
      </c>
      <c r="DU13" s="10">
        <v>55.3</v>
      </c>
      <c r="DV13" s="10">
        <v>35.299999999999997</v>
      </c>
      <c r="DW13" s="10">
        <v>33.1</v>
      </c>
      <c r="DX13" s="10">
        <v>35.9</v>
      </c>
      <c r="DY13" s="10">
        <v>37.299999999999997</v>
      </c>
      <c r="DZ13" s="10">
        <v>46.1</v>
      </c>
      <c r="EA13" s="10">
        <v>53.7</v>
      </c>
      <c r="EB13" s="10">
        <v>54.9</v>
      </c>
      <c r="EC13" s="10">
        <v>52.7</v>
      </c>
      <c r="ED13" s="10">
        <v>52.7</v>
      </c>
      <c r="EE13" s="10">
        <v>55.1</v>
      </c>
      <c r="EF13" s="10">
        <v>50.6</v>
      </c>
      <c r="EG13" s="10">
        <v>45.1</v>
      </c>
      <c r="EH13" s="10">
        <v>42.9</v>
      </c>
      <c r="EI13" s="10">
        <v>48.8</v>
      </c>
      <c r="EJ13" s="10">
        <v>53.3</v>
      </c>
      <c r="EK13" s="10">
        <f>'[1]Condições Empresa'!B143</f>
        <v>52.9</v>
      </c>
      <c r="EL13" s="10">
        <v>54.6</v>
      </c>
      <c r="EM13" s="10">
        <v>55.6</v>
      </c>
      <c r="EN13" s="10">
        <f>'[2]Condições Empresa'!B146</f>
        <v>46.5</v>
      </c>
      <c r="EO13" s="10">
        <f>'[2]Condições Empresa'!B147</f>
        <v>49.4</v>
      </c>
      <c r="EP13" s="10">
        <v>48.5</v>
      </c>
      <c r="EQ13" s="10">
        <v>49.8</v>
      </c>
      <c r="ER13" s="10">
        <v>50.6</v>
      </c>
      <c r="ES13" s="10">
        <v>53.1</v>
      </c>
      <c r="ET13" s="10">
        <v>46.5</v>
      </c>
      <c r="EU13" s="10">
        <v>52.7</v>
      </c>
      <c r="EV13" s="10">
        <v>53.3</v>
      </c>
      <c r="EW13" s="10">
        <v>49.5</v>
      </c>
      <c r="EX13" s="10">
        <v>53.5</v>
      </c>
      <c r="EY13" s="10">
        <v>55.3</v>
      </c>
      <c r="EZ13" s="10">
        <v>55.3</v>
      </c>
      <c r="FA13" s="10">
        <v>52.7</v>
      </c>
      <c r="FB13" s="10">
        <v>49.3</v>
      </c>
      <c r="FC13" s="10">
        <v>46.2</v>
      </c>
      <c r="FD13" s="10">
        <v>51</v>
      </c>
      <c r="FE13" s="10">
        <v>48.3</v>
      </c>
    </row>
    <row r="14" spans="1:161" ht="14.25" x14ac:dyDescent="0.2">
      <c r="A14" s="4" t="s">
        <v>7</v>
      </c>
      <c r="B14" s="14">
        <v>71.986500000000007</v>
      </c>
      <c r="C14" s="14">
        <v>74.850066666666663</v>
      </c>
      <c r="D14" s="14">
        <v>74.400000000000006</v>
      </c>
      <c r="E14" s="14">
        <v>74.7</v>
      </c>
      <c r="F14" s="14">
        <v>76.8</v>
      </c>
      <c r="G14" s="14">
        <v>74.3</v>
      </c>
      <c r="H14" s="14">
        <v>69.7</v>
      </c>
      <c r="I14" s="14">
        <v>65.3</v>
      </c>
      <c r="J14" s="14">
        <v>71.3</v>
      </c>
      <c r="K14" s="14">
        <v>64.7</v>
      </c>
      <c r="L14" s="14">
        <v>73.099999999999994</v>
      </c>
      <c r="M14" s="14">
        <v>69.3</v>
      </c>
      <c r="N14" s="14">
        <v>67.400000000000006</v>
      </c>
      <c r="O14" s="14">
        <v>64.900000000000006</v>
      </c>
      <c r="P14" s="14">
        <v>67.400000000000006</v>
      </c>
      <c r="Q14" s="14">
        <v>65.3</v>
      </c>
      <c r="R14" s="14">
        <v>64.900000000000006</v>
      </c>
      <c r="S14" s="14">
        <v>63</v>
      </c>
      <c r="T14" s="14">
        <v>66.099999999999994</v>
      </c>
      <c r="U14" s="14">
        <v>67.2</v>
      </c>
      <c r="V14" s="14">
        <v>65</v>
      </c>
      <c r="W14" s="14">
        <v>64.599999999999994</v>
      </c>
      <c r="X14" s="14">
        <v>65.5</v>
      </c>
      <c r="Y14" s="14">
        <v>66.5</v>
      </c>
      <c r="Z14" s="14">
        <v>59.8</v>
      </c>
      <c r="AA14" s="14">
        <v>66.3</v>
      </c>
      <c r="AB14" s="14">
        <v>61.4</v>
      </c>
      <c r="AC14" s="14">
        <v>64.066666666666677</v>
      </c>
      <c r="AD14" s="14">
        <v>61.5</v>
      </c>
      <c r="AE14" s="14">
        <v>60.566666666666663</v>
      </c>
      <c r="AF14" s="14">
        <v>58.1</v>
      </c>
      <c r="AG14" s="14">
        <v>52.366666666666667</v>
      </c>
      <c r="AH14" s="14">
        <v>54.6</v>
      </c>
      <c r="AI14" s="14">
        <v>57.9</v>
      </c>
      <c r="AJ14" s="14">
        <v>58.433333333333337</v>
      </c>
      <c r="AK14" s="14">
        <v>56</v>
      </c>
      <c r="AL14" s="14">
        <v>57.4</v>
      </c>
      <c r="AM14" s="14">
        <v>60.266666666666673</v>
      </c>
      <c r="AN14" s="14">
        <v>58.133333333333333</v>
      </c>
      <c r="AO14" s="14">
        <v>61.666666666666664</v>
      </c>
      <c r="AP14" s="14">
        <v>59.666666666666664</v>
      </c>
      <c r="AQ14" s="14">
        <v>59</v>
      </c>
      <c r="AR14" s="14">
        <v>55.266666666666673</v>
      </c>
      <c r="AS14" s="14">
        <v>48.066666666666663</v>
      </c>
      <c r="AT14" s="14">
        <v>53.199999999999996</v>
      </c>
      <c r="AU14" s="14">
        <v>54.033333333333331</v>
      </c>
      <c r="AV14" s="14">
        <v>58.333333333333336</v>
      </c>
      <c r="AW14" s="14">
        <v>61.066666666666663</v>
      </c>
      <c r="AX14" s="14">
        <v>55.566666666666663</v>
      </c>
      <c r="AY14" s="14">
        <v>58.800000000000004</v>
      </c>
      <c r="AZ14" s="14">
        <v>51.4</v>
      </c>
      <c r="BA14" s="14">
        <v>52.300000000000004</v>
      </c>
      <c r="BB14" s="14">
        <v>48.633333333333333</v>
      </c>
      <c r="BC14" s="14">
        <v>44.6</v>
      </c>
      <c r="BD14" s="14">
        <v>44.133333333333333</v>
      </c>
      <c r="BE14" s="14">
        <v>48.766666666666673</v>
      </c>
      <c r="BF14" s="14">
        <v>44.800000000000004</v>
      </c>
      <c r="BG14" s="14">
        <v>46.766666666666673</v>
      </c>
      <c r="BH14" s="14">
        <v>45.2</v>
      </c>
      <c r="BI14" s="14">
        <v>44.7</v>
      </c>
      <c r="BJ14" s="14">
        <v>42.8</v>
      </c>
      <c r="BK14" s="14">
        <v>43</v>
      </c>
      <c r="BL14" s="14">
        <v>41.3</v>
      </c>
      <c r="BM14" s="14">
        <v>36.1</v>
      </c>
      <c r="BN14" s="14">
        <v>36.299999999999997</v>
      </c>
      <c r="BO14" s="14">
        <v>42.9</v>
      </c>
      <c r="BP14" s="14">
        <v>47.1</v>
      </c>
      <c r="BQ14" s="14">
        <v>39.200000000000003</v>
      </c>
      <c r="BR14" s="14">
        <v>40.9</v>
      </c>
      <c r="BS14" s="14">
        <v>38</v>
      </c>
      <c r="BT14" s="14">
        <v>37.200000000000003</v>
      </c>
      <c r="BU14" s="14">
        <v>38.700000000000003</v>
      </c>
      <c r="BV14" s="14">
        <v>35.299999999999997</v>
      </c>
      <c r="BW14" s="14">
        <v>36.799999999999997</v>
      </c>
      <c r="BX14" s="14">
        <v>37.799999999999997</v>
      </c>
      <c r="BY14" s="14">
        <v>35.299999999999997</v>
      </c>
      <c r="BZ14" s="14">
        <v>37.1</v>
      </c>
      <c r="CA14" s="14">
        <v>41.7</v>
      </c>
      <c r="CB14" s="14">
        <v>47.7</v>
      </c>
      <c r="CC14" s="14">
        <v>51.7</v>
      </c>
      <c r="CD14" s="14">
        <v>50.7</v>
      </c>
      <c r="CE14" s="14">
        <v>55.1</v>
      </c>
      <c r="CF14" s="14">
        <v>52.4</v>
      </c>
      <c r="CG14" s="14">
        <v>54.7</v>
      </c>
      <c r="CH14" s="14">
        <v>47.9</v>
      </c>
      <c r="CI14" s="14">
        <v>51.5</v>
      </c>
      <c r="CJ14" s="14">
        <v>55.5</v>
      </c>
      <c r="CK14" s="14">
        <v>53.6</v>
      </c>
      <c r="CL14" s="14">
        <v>56.6</v>
      </c>
      <c r="CM14" s="14">
        <v>58.2</v>
      </c>
      <c r="CN14" s="14">
        <v>51</v>
      </c>
      <c r="CO14" s="14">
        <v>49.3</v>
      </c>
      <c r="CP14" s="14">
        <v>55.2</v>
      </c>
      <c r="CQ14" s="14">
        <v>58.4</v>
      </c>
      <c r="CR14" s="14">
        <v>57.8</v>
      </c>
      <c r="CS14" s="14">
        <v>53.7</v>
      </c>
      <c r="CT14" s="14">
        <v>57.8</v>
      </c>
      <c r="CU14" s="14">
        <v>64</v>
      </c>
      <c r="CV14" s="14">
        <v>58.6</v>
      </c>
      <c r="CW14" s="14">
        <v>57</v>
      </c>
      <c r="CX14" s="14">
        <v>56.1</v>
      </c>
      <c r="CY14" s="14">
        <v>56.8</v>
      </c>
      <c r="CZ14" s="14">
        <v>49.6</v>
      </c>
      <c r="DA14" s="14">
        <v>53.6</v>
      </c>
      <c r="DB14" s="14">
        <v>56.7</v>
      </c>
      <c r="DC14" s="14">
        <v>53.8</v>
      </c>
      <c r="DD14" s="14">
        <v>56.3</v>
      </c>
      <c r="DE14" s="14">
        <v>65.8</v>
      </c>
      <c r="DF14" s="14">
        <v>70.5</v>
      </c>
      <c r="DG14" s="14">
        <v>71.3</v>
      </c>
      <c r="DH14" s="14">
        <v>66.5</v>
      </c>
      <c r="DI14" s="14">
        <v>67.400000000000006</v>
      </c>
      <c r="DJ14" s="14">
        <v>61.9</v>
      </c>
      <c r="DK14" s="14">
        <v>61.2</v>
      </c>
      <c r="DL14" s="14">
        <v>59.8</v>
      </c>
      <c r="DM14" s="14">
        <v>61.3</v>
      </c>
      <c r="DN14" s="14">
        <v>60.2</v>
      </c>
      <c r="DO14" s="14">
        <v>62.7</v>
      </c>
      <c r="DP14" s="14">
        <v>60.7</v>
      </c>
      <c r="DQ14" s="14">
        <v>62</v>
      </c>
      <c r="DR14" s="14">
        <v>66.7</v>
      </c>
      <c r="DS14" s="14">
        <v>67.2</v>
      </c>
      <c r="DT14" s="14">
        <v>65.3</v>
      </c>
      <c r="DU14" s="14">
        <v>60.5</v>
      </c>
      <c r="DV14" s="14">
        <v>31.2</v>
      </c>
      <c r="DW14" s="14">
        <v>36.6</v>
      </c>
      <c r="DX14" s="14">
        <v>45.8</v>
      </c>
      <c r="DY14" s="14">
        <v>46.9</v>
      </c>
      <c r="DZ14" s="14">
        <v>54.9</v>
      </c>
      <c r="EA14" s="14">
        <v>59.4</v>
      </c>
      <c r="EB14" s="14">
        <v>59.8</v>
      </c>
      <c r="EC14" s="14">
        <v>61.9</v>
      </c>
      <c r="ED14" s="14">
        <v>62.3</v>
      </c>
      <c r="EE14" s="14">
        <v>60</v>
      </c>
      <c r="EF14" s="14">
        <v>60.4</v>
      </c>
      <c r="EG14" s="14">
        <v>53.1</v>
      </c>
      <c r="EH14" s="14">
        <v>53.6</v>
      </c>
      <c r="EI14" s="14">
        <v>61.3</v>
      </c>
      <c r="EJ14" s="14">
        <v>61.3</v>
      </c>
      <c r="EK14" s="14">
        <f>[1]Expectativas!B143</f>
        <v>61.4</v>
      </c>
      <c r="EL14" s="14">
        <v>60.9</v>
      </c>
      <c r="EM14" s="14">
        <v>61.7</v>
      </c>
      <c r="EN14" s="14">
        <f>[2]Expectativas!C145</f>
        <v>62.7</v>
      </c>
      <c r="EO14" s="14">
        <f>[2]Expectativas!B147</f>
        <v>56.1</v>
      </c>
      <c r="EP14" s="14">
        <v>55.9</v>
      </c>
      <c r="EQ14" s="14">
        <v>56.6</v>
      </c>
      <c r="ER14" s="14">
        <v>56.3</v>
      </c>
      <c r="ES14" s="14">
        <v>57.1</v>
      </c>
      <c r="ET14" s="14">
        <v>57</v>
      </c>
      <c r="EU14" s="14">
        <v>60.5</v>
      </c>
      <c r="EV14" s="14">
        <v>56.4</v>
      </c>
      <c r="EW14" s="14">
        <v>55.6</v>
      </c>
      <c r="EX14" s="14">
        <v>59.1</v>
      </c>
      <c r="EY14" s="14">
        <v>60.8</v>
      </c>
      <c r="EZ14" s="14">
        <v>59.8</v>
      </c>
      <c r="FA14" s="14">
        <v>51.3</v>
      </c>
      <c r="FB14" s="14">
        <v>49.4</v>
      </c>
      <c r="FC14" s="14">
        <v>45.4</v>
      </c>
      <c r="FD14" s="14">
        <v>49.7</v>
      </c>
      <c r="FE14" s="14">
        <v>53.3</v>
      </c>
    </row>
    <row r="15" spans="1:161" x14ac:dyDescent="0.2">
      <c r="A15" s="6" t="s">
        <v>4</v>
      </c>
      <c r="B15" s="10">
        <v>67.643100000000004</v>
      </c>
      <c r="C15" s="10">
        <v>70.699600000000004</v>
      </c>
      <c r="D15" s="10">
        <v>66.3</v>
      </c>
      <c r="E15" s="10">
        <v>64.599999999999994</v>
      </c>
      <c r="F15" s="10">
        <v>68.599999999999994</v>
      </c>
      <c r="G15" s="10">
        <v>65.5</v>
      </c>
      <c r="H15" s="10">
        <v>62.3</v>
      </c>
      <c r="I15" s="10">
        <v>63.3</v>
      </c>
      <c r="J15" s="10">
        <v>64.900000000000006</v>
      </c>
      <c r="K15" s="10">
        <v>58.5</v>
      </c>
      <c r="L15" s="10">
        <v>66.099999999999994</v>
      </c>
      <c r="M15" s="10">
        <v>63</v>
      </c>
      <c r="N15" s="10">
        <v>60.7</v>
      </c>
      <c r="O15" s="10">
        <v>58.3</v>
      </c>
      <c r="P15" s="10">
        <v>60.4</v>
      </c>
      <c r="Q15" s="10">
        <v>55.6</v>
      </c>
      <c r="R15" s="10">
        <v>56.8</v>
      </c>
      <c r="S15" s="10">
        <v>53.1</v>
      </c>
      <c r="T15" s="10">
        <v>53.2</v>
      </c>
      <c r="U15" s="10">
        <v>54.7</v>
      </c>
      <c r="V15" s="10">
        <v>52.6</v>
      </c>
      <c r="W15" s="10">
        <v>57.1</v>
      </c>
      <c r="X15" s="10">
        <v>52.6</v>
      </c>
      <c r="Y15" s="10">
        <v>58</v>
      </c>
      <c r="Z15" s="10">
        <v>53.8</v>
      </c>
      <c r="AA15" s="10">
        <v>55.3</v>
      </c>
      <c r="AB15" s="10">
        <v>58.2</v>
      </c>
      <c r="AC15" s="10">
        <v>58.4</v>
      </c>
      <c r="AD15" s="10">
        <v>55.9</v>
      </c>
      <c r="AE15" s="10">
        <v>56.1</v>
      </c>
      <c r="AF15" s="10">
        <v>53.3</v>
      </c>
      <c r="AG15" s="10">
        <v>44.1</v>
      </c>
      <c r="AH15" s="10">
        <v>49</v>
      </c>
      <c r="AI15" s="10">
        <v>53.5</v>
      </c>
      <c r="AJ15" s="10">
        <v>54.9</v>
      </c>
      <c r="AK15" s="10">
        <v>51.2</v>
      </c>
      <c r="AL15" s="10">
        <v>54.6</v>
      </c>
      <c r="AM15" s="10">
        <v>54.4</v>
      </c>
      <c r="AN15" s="10">
        <v>52.2</v>
      </c>
      <c r="AO15" s="10">
        <v>52.4</v>
      </c>
      <c r="AP15" s="10">
        <v>52</v>
      </c>
      <c r="AQ15" s="10">
        <v>51.8</v>
      </c>
      <c r="AR15" s="10">
        <v>47.6</v>
      </c>
      <c r="AS15" s="10">
        <v>39.200000000000003</v>
      </c>
      <c r="AT15" s="10">
        <v>45.6</v>
      </c>
      <c r="AU15" s="10">
        <v>42.3</v>
      </c>
      <c r="AV15" s="10">
        <v>48.4</v>
      </c>
      <c r="AW15" s="10">
        <v>54.2</v>
      </c>
      <c r="AX15" s="10">
        <v>48.9</v>
      </c>
      <c r="AY15" s="10">
        <v>49.2</v>
      </c>
      <c r="AZ15" s="10">
        <v>40</v>
      </c>
      <c r="BA15" s="10">
        <v>43.7</v>
      </c>
      <c r="BB15" s="10">
        <v>37.9</v>
      </c>
      <c r="BC15" s="10">
        <v>39.200000000000003</v>
      </c>
      <c r="BD15" s="10">
        <v>31.4</v>
      </c>
      <c r="BE15" s="10">
        <v>37.1</v>
      </c>
      <c r="BF15" s="10">
        <v>34.200000000000003</v>
      </c>
      <c r="BG15" s="10">
        <v>37.5</v>
      </c>
      <c r="BH15" s="10">
        <v>36.6</v>
      </c>
      <c r="BI15" s="10">
        <v>35.5</v>
      </c>
      <c r="BJ15" s="10">
        <v>33.1</v>
      </c>
      <c r="BK15" s="10">
        <v>32.1</v>
      </c>
      <c r="BL15" s="10">
        <v>26.8</v>
      </c>
      <c r="BM15" s="10">
        <v>21.9</v>
      </c>
      <c r="BN15" s="10">
        <v>23.5</v>
      </c>
      <c r="BO15" s="10">
        <v>31.9</v>
      </c>
      <c r="BP15" s="10">
        <v>36.1</v>
      </c>
      <c r="BQ15" s="10">
        <v>29.5</v>
      </c>
      <c r="BR15" s="10">
        <v>26.5</v>
      </c>
      <c r="BS15" s="10">
        <v>23.3</v>
      </c>
      <c r="BT15" s="10">
        <v>24.5</v>
      </c>
      <c r="BU15" s="10">
        <v>25.1</v>
      </c>
      <c r="BV15" s="10">
        <v>20.8</v>
      </c>
      <c r="BW15" s="10">
        <v>24</v>
      </c>
      <c r="BX15" s="10">
        <v>26.9</v>
      </c>
      <c r="BY15" s="10">
        <v>25.2</v>
      </c>
      <c r="BZ15" s="10">
        <v>26.4</v>
      </c>
      <c r="CA15" s="10">
        <v>34.799999999999997</v>
      </c>
      <c r="CB15" s="10">
        <v>41.2</v>
      </c>
      <c r="CC15" s="10">
        <v>47.2</v>
      </c>
      <c r="CD15" s="10">
        <v>46.8</v>
      </c>
      <c r="CE15" s="10">
        <v>53.6</v>
      </c>
      <c r="CF15" s="10">
        <v>49.3</v>
      </c>
      <c r="CG15" s="10">
        <v>51.6</v>
      </c>
      <c r="CH15" s="10">
        <v>40.6</v>
      </c>
      <c r="CI15" s="10">
        <v>46.8</v>
      </c>
      <c r="CJ15" s="10">
        <v>51.6</v>
      </c>
      <c r="CK15" s="10">
        <v>51.1</v>
      </c>
      <c r="CL15" s="10">
        <v>49.9</v>
      </c>
      <c r="CM15" s="10">
        <v>55.9</v>
      </c>
      <c r="CN15" s="10">
        <v>44.5</v>
      </c>
      <c r="CO15" s="10">
        <v>42.9</v>
      </c>
      <c r="CP15" s="10">
        <v>50.2</v>
      </c>
      <c r="CQ15" s="10">
        <v>55.3</v>
      </c>
      <c r="CR15" s="10">
        <v>53.2</v>
      </c>
      <c r="CS15" s="10">
        <v>49</v>
      </c>
      <c r="CT15" s="10">
        <v>54.6</v>
      </c>
      <c r="CU15" s="10">
        <v>58.2</v>
      </c>
      <c r="CV15" s="10">
        <v>54.8</v>
      </c>
      <c r="CW15" s="10">
        <v>52</v>
      </c>
      <c r="CX15" s="10">
        <v>52.8</v>
      </c>
      <c r="CY15" s="10">
        <v>51.7</v>
      </c>
      <c r="CZ15" s="10">
        <v>40</v>
      </c>
      <c r="DA15" s="10">
        <v>45.2</v>
      </c>
      <c r="DB15" s="10">
        <v>48.6</v>
      </c>
      <c r="DC15" s="10">
        <v>45.1</v>
      </c>
      <c r="DD15" s="10">
        <v>53</v>
      </c>
      <c r="DE15" s="10">
        <v>67.3</v>
      </c>
      <c r="DF15" s="10">
        <v>70.400000000000006</v>
      </c>
      <c r="DG15" s="10">
        <v>73.099999999999994</v>
      </c>
      <c r="DH15" s="10">
        <v>67.8</v>
      </c>
      <c r="DI15" s="10">
        <v>68.099999999999994</v>
      </c>
      <c r="DJ15" s="10">
        <v>60.2</v>
      </c>
      <c r="DK15" s="10">
        <v>58.6</v>
      </c>
      <c r="DL15" s="10">
        <v>58.6</v>
      </c>
      <c r="DM15" s="10">
        <v>60.2</v>
      </c>
      <c r="DN15" s="10">
        <v>59</v>
      </c>
      <c r="DO15" s="10">
        <v>60.1</v>
      </c>
      <c r="DP15" s="10">
        <v>59.5</v>
      </c>
      <c r="DQ15" s="10">
        <v>62.7</v>
      </c>
      <c r="DR15" s="10">
        <v>66.099999999999994</v>
      </c>
      <c r="DS15" s="10">
        <v>68.400000000000006</v>
      </c>
      <c r="DT15" s="10">
        <v>65.3</v>
      </c>
      <c r="DU15" s="10">
        <v>58.2</v>
      </c>
      <c r="DV15" s="10">
        <v>25.8</v>
      </c>
      <c r="DW15" s="10">
        <v>29</v>
      </c>
      <c r="DX15" s="10">
        <v>39.700000000000003</v>
      </c>
      <c r="DY15" s="10">
        <v>40.700000000000003</v>
      </c>
      <c r="DZ15" s="10">
        <v>50.6</v>
      </c>
      <c r="EA15" s="10">
        <v>55.7</v>
      </c>
      <c r="EB15" s="10">
        <v>54.5</v>
      </c>
      <c r="EC15" s="10">
        <v>58.4</v>
      </c>
      <c r="ED15" s="10">
        <v>57.4</v>
      </c>
      <c r="EE15" s="10">
        <v>56.3</v>
      </c>
      <c r="EF15" s="10">
        <v>56.6</v>
      </c>
      <c r="EG15" s="10">
        <v>44.5</v>
      </c>
      <c r="EH15" s="10">
        <v>47.8</v>
      </c>
      <c r="EI15" s="10">
        <v>57</v>
      </c>
      <c r="EJ15" s="10">
        <v>60</v>
      </c>
      <c r="EK15" s="10">
        <f>'[1]Expectativas Economia Brasileir'!B143</f>
        <v>59.8</v>
      </c>
      <c r="EL15" s="10">
        <v>56.1</v>
      </c>
      <c r="EM15" s="10">
        <v>54.8</v>
      </c>
      <c r="EN15" s="10">
        <f>'[2]Expectativas Economia Brasileir'!B146</f>
        <v>53.8</v>
      </c>
      <c r="EO15" s="10">
        <f>'[2]Expectativas Economia Brasileir'!B147</f>
        <v>48.9</v>
      </c>
      <c r="EP15" s="10">
        <v>51.5</v>
      </c>
      <c r="EQ15" s="10">
        <v>51.1</v>
      </c>
      <c r="ER15" s="10">
        <v>53.8</v>
      </c>
      <c r="ES15" s="10">
        <v>52.4</v>
      </c>
      <c r="ET15" s="10">
        <v>52.5</v>
      </c>
      <c r="EU15" s="10">
        <v>54</v>
      </c>
      <c r="EV15" s="10">
        <v>52.2</v>
      </c>
      <c r="EW15" s="10">
        <v>51.9</v>
      </c>
      <c r="EX15" s="10">
        <v>55.8</v>
      </c>
      <c r="EY15" s="10">
        <v>59.5</v>
      </c>
      <c r="EZ15" s="10">
        <v>55.8</v>
      </c>
      <c r="FA15" s="10">
        <v>42.4</v>
      </c>
      <c r="FB15" s="10">
        <v>42</v>
      </c>
      <c r="FC15" s="10">
        <v>35.299999999999997</v>
      </c>
      <c r="FD15" s="10">
        <v>40.5</v>
      </c>
      <c r="FE15" s="10">
        <v>45.6</v>
      </c>
    </row>
    <row r="16" spans="1:161" x14ac:dyDescent="0.2">
      <c r="A16" s="7" t="s">
        <v>5</v>
      </c>
      <c r="B16" s="12">
        <v>64.674999999999997</v>
      </c>
      <c r="C16" s="12">
        <v>66.715400000000002</v>
      </c>
      <c r="D16" s="12">
        <v>62.5</v>
      </c>
      <c r="E16" s="12">
        <v>64.8</v>
      </c>
      <c r="F16" s="12">
        <v>69.400000000000006</v>
      </c>
      <c r="G16" s="12">
        <v>68.3</v>
      </c>
      <c r="H16" s="12">
        <v>61</v>
      </c>
      <c r="I16" s="12">
        <v>62.9</v>
      </c>
      <c r="J16" s="12">
        <v>62.1</v>
      </c>
      <c r="K16" s="12">
        <v>59.3</v>
      </c>
      <c r="L16" s="12">
        <v>67.3</v>
      </c>
      <c r="M16" s="12">
        <v>63.4</v>
      </c>
      <c r="N16" s="12">
        <v>59.5</v>
      </c>
      <c r="O16" s="12">
        <v>53.9</v>
      </c>
      <c r="P16" s="12">
        <v>57.4</v>
      </c>
      <c r="Q16" s="12">
        <v>57.4</v>
      </c>
      <c r="R16" s="12">
        <v>56.3</v>
      </c>
      <c r="S16" s="12">
        <v>51.5</v>
      </c>
      <c r="T16" s="12">
        <v>53.6</v>
      </c>
      <c r="U16" s="12">
        <v>53.9</v>
      </c>
      <c r="V16" s="12">
        <v>51.9</v>
      </c>
      <c r="W16" s="12">
        <v>55.9</v>
      </c>
      <c r="X16" s="12">
        <v>51.3</v>
      </c>
      <c r="Y16" s="12">
        <v>57</v>
      </c>
      <c r="Z16" s="12">
        <v>53.8</v>
      </c>
      <c r="AA16" s="12">
        <v>52.7</v>
      </c>
      <c r="AB16" s="12">
        <v>50.9</v>
      </c>
      <c r="AC16" s="12">
        <v>55</v>
      </c>
      <c r="AD16" s="12">
        <v>50.4</v>
      </c>
      <c r="AE16" s="12">
        <v>52.8</v>
      </c>
      <c r="AF16" s="12">
        <v>49.2</v>
      </c>
      <c r="AG16" s="12">
        <v>41.4</v>
      </c>
      <c r="AH16" s="12">
        <v>47.3</v>
      </c>
      <c r="AI16" s="12">
        <v>47.6</v>
      </c>
      <c r="AJ16" s="12">
        <v>48.4</v>
      </c>
      <c r="AK16" s="12">
        <v>48</v>
      </c>
      <c r="AL16" s="12">
        <v>51.3</v>
      </c>
      <c r="AM16" s="12">
        <v>52.4</v>
      </c>
      <c r="AN16" s="12">
        <v>50.3</v>
      </c>
      <c r="AO16" s="12">
        <v>49.8</v>
      </c>
      <c r="AP16" s="12">
        <v>45.3</v>
      </c>
      <c r="AQ16" s="12">
        <v>47.9</v>
      </c>
      <c r="AR16" s="12">
        <v>42</v>
      </c>
      <c r="AS16" s="12">
        <v>37.299999999999997</v>
      </c>
      <c r="AT16" s="12">
        <v>42.2</v>
      </c>
      <c r="AU16" s="12">
        <v>42.8</v>
      </c>
      <c r="AV16" s="12">
        <v>43.4</v>
      </c>
      <c r="AW16" s="12">
        <v>51.4</v>
      </c>
      <c r="AX16" s="12">
        <v>48.4</v>
      </c>
      <c r="AY16" s="12">
        <v>49.9</v>
      </c>
      <c r="AZ16" s="12">
        <v>38.299999999999997</v>
      </c>
      <c r="BA16" s="12">
        <v>43.7</v>
      </c>
      <c r="BB16" s="12">
        <v>39.6</v>
      </c>
      <c r="BC16" s="12">
        <v>37.4</v>
      </c>
      <c r="BD16" s="12">
        <v>33.5</v>
      </c>
      <c r="BE16" s="12">
        <v>37.799999999999997</v>
      </c>
      <c r="BF16" s="12">
        <v>31.9</v>
      </c>
      <c r="BG16" s="12">
        <v>36.9</v>
      </c>
      <c r="BH16" s="12">
        <v>36.700000000000003</v>
      </c>
      <c r="BI16" s="12">
        <v>39</v>
      </c>
      <c r="BJ16" s="12">
        <v>35.4</v>
      </c>
      <c r="BK16" s="12">
        <v>29.8</v>
      </c>
      <c r="BL16" s="12">
        <v>33.6</v>
      </c>
      <c r="BM16" s="12">
        <v>26.5</v>
      </c>
      <c r="BN16" s="12">
        <v>27.7</v>
      </c>
      <c r="BO16" s="12">
        <v>35</v>
      </c>
      <c r="BP16" s="12">
        <v>34.299999999999997</v>
      </c>
      <c r="BQ16" s="12">
        <v>28.7</v>
      </c>
      <c r="BR16" s="12">
        <v>24.2</v>
      </c>
      <c r="BS16" s="12">
        <v>20.5</v>
      </c>
      <c r="BT16" s="12">
        <v>24.3</v>
      </c>
      <c r="BU16" s="12">
        <v>26.7</v>
      </c>
      <c r="BV16" s="12">
        <v>24.7</v>
      </c>
      <c r="BW16" s="12">
        <v>28.3</v>
      </c>
      <c r="BX16" s="12">
        <v>28.9</v>
      </c>
      <c r="BY16" s="12">
        <v>27.4</v>
      </c>
      <c r="BZ16" s="12">
        <v>27.8</v>
      </c>
      <c r="CA16" s="12">
        <v>32.6</v>
      </c>
      <c r="CB16" s="12">
        <v>41.4</v>
      </c>
      <c r="CC16" s="12">
        <v>44.8</v>
      </c>
      <c r="CD16" s="12">
        <v>40.5</v>
      </c>
      <c r="CE16" s="12">
        <v>42.9</v>
      </c>
      <c r="CF16" s="12">
        <v>42.7</v>
      </c>
      <c r="CG16" s="12">
        <v>42.3</v>
      </c>
      <c r="CH16" s="12">
        <v>34.799999999999997</v>
      </c>
      <c r="CI16" s="12">
        <v>41.9</v>
      </c>
      <c r="CJ16" s="12">
        <v>44.4</v>
      </c>
      <c r="CK16" s="12">
        <v>46.3</v>
      </c>
      <c r="CL16" s="12">
        <v>45.5</v>
      </c>
      <c r="CM16" s="12">
        <v>51.7</v>
      </c>
      <c r="CN16" s="12">
        <v>43</v>
      </c>
      <c r="CO16" s="12">
        <v>40.5</v>
      </c>
      <c r="CP16" s="12">
        <v>47.6</v>
      </c>
      <c r="CQ16" s="12">
        <v>47.5</v>
      </c>
      <c r="CR16" s="12">
        <v>49.6</v>
      </c>
      <c r="CS16" s="12">
        <v>44.9</v>
      </c>
      <c r="CT16" s="12">
        <v>51.8</v>
      </c>
      <c r="CU16" s="12">
        <v>55.6</v>
      </c>
      <c r="CV16" s="12">
        <v>49.9</v>
      </c>
      <c r="CW16" s="12">
        <v>50.1</v>
      </c>
      <c r="CX16" s="12">
        <v>49.8</v>
      </c>
      <c r="CY16" s="12">
        <v>49.5</v>
      </c>
      <c r="CZ16" s="12">
        <v>42.6</v>
      </c>
      <c r="DA16" s="12">
        <v>45.2</v>
      </c>
      <c r="DB16" s="12">
        <v>47.7</v>
      </c>
      <c r="DC16" s="12">
        <v>44.3</v>
      </c>
      <c r="DD16" s="12">
        <v>50.8</v>
      </c>
      <c r="DE16" s="12">
        <v>59.6</v>
      </c>
      <c r="DF16" s="12">
        <v>58</v>
      </c>
      <c r="DG16" s="12">
        <v>59.3</v>
      </c>
      <c r="DH16" s="12">
        <v>57.4</v>
      </c>
      <c r="DI16" s="12">
        <v>58.7</v>
      </c>
      <c r="DJ16" s="12">
        <v>54.3</v>
      </c>
      <c r="DK16" s="12">
        <v>55.4</v>
      </c>
      <c r="DL16" s="12">
        <v>57.4</v>
      </c>
      <c r="DM16" s="12">
        <v>57.7</v>
      </c>
      <c r="DN16" s="12">
        <v>53</v>
      </c>
      <c r="DO16" s="12">
        <v>57.4</v>
      </c>
      <c r="DP16" s="12">
        <v>52.2</v>
      </c>
      <c r="DQ16" s="12">
        <v>53.9</v>
      </c>
      <c r="DR16" s="12">
        <v>55.7</v>
      </c>
      <c r="DS16" s="12">
        <v>58.9</v>
      </c>
      <c r="DT16" s="12">
        <v>58.3</v>
      </c>
      <c r="DU16" s="12">
        <v>55.9</v>
      </c>
      <c r="DV16" s="12">
        <v>22.3</v>
      </c>
      <c r="DW16" s="12">
        <v>28.3</v>
      </c>
      <c r="DX16" s="12">
        <v>37.700000000000003</v>
      </c>
      <c r="DY16" s="12">
        <v>39</v>
      </c>
      <c r="DZ16" s="12">
        <v>46.4</v>
      </c>
      <c r="EA16" s="12">
        <v>49.5</v>
      </c>
      <c r="EB16" s="12">
        <v>49</v>
      </c>
      <c r="EC16" s="12">
        <v>51.9</v>
      </c>
      <c r="ED16" s="12">
        <v>56.7</v>
      </c>
      <c r="EE16" s="12">
        <v>52.6</v>
      </c>
      <c r="EF16" s="12">
        <v>50.9</v>
      </c>
      <c r="EG16" s="12">
        <v>41.9</v>
      </c>
      <c r="EH16" s="12">
        <v>47.7</v>
      </c>
      <c r="EI16" s="12">
        <v>48.5</v>
      </c>
      <c r="EJ16" s="12">
        <v>59.3</v>
      </c>
      <c r="EK16" s="12">
        <f>'[1]Expectativas Estado'!B143</f>
        <v>54.9</v>
      </c>
      <c r="EL16" s="12">
        <v>56.7</v>
      </c>
      <c r="EM16" s="12">
        <v>55.1</v>
      </c>
      <c r="EN16" s="12">
        <f>'[2]Expectativas Estado'!C145</f>
        <v>57.9</v>
      </c>
      <c r="EO16" s="12">
        <f>'[2]Expectativas Estado'!B147</f>
        <v>51.7</v>
      </c>
      <c r="EP16" s="12">
        <v>50.3</v>
      </c>
      <c r="EQ16" s="12">
        <v>52</v>
      </c>
      <c r="ER16" s="12">
        <v>53.7</v>
      </c>
      <c r="ES16" s="12">
        <v>52.4</v>
      </c>
      <c r="ET16" s="12">
        <v>52.3</v>
      </c>
      <c r="EU16" s="12">
        <v>54.5</v>
      </c>
      <c r="EV16" s="12">
        <v>54.1</v>
      </c>
      <c r="EW16" s="12">
        <v>51.9</v>
      </c>
      <c r="EX16" s="12">
        <v>55.6</v>
      </c>
      <c r="EY16" s="12">
        <v>57.4</v>
      </c>
      <c r="EZ16" s="12">
        <v>57.6</v>
      </c>
      <c r="FA16" s="12">
        <v>50.1</v>
      </c>
      <c r="FB16" s="12">
        <v>47.7</v>
      </c>
      <c r="FC16" s="12">
        <v>43.7</v>
      </c>
      <c r="FD16" s="12">
        <v>48.7</v>
      </c>
      <c r="FE16" s="12">
        <v>49.4</v>
      </c>
    </row>
    <row r="17" spans="1:161" x14ac:dyDescent="0.2">
      <c r="A17" s="8" t="s">
        <v>6</v>
      </c>
      <c r="B17" s="11">
        <v>74.158200000000008</v>
      </c>
      <c r="C17" s="11">
        <v>76.925299999999993</v>
      </c>
      <c r="D17" s="11">
        <v>75.338815789473685</v>
      </c>
      <c r="E17" s="11">
        <v>74.287066666666661</v>
      </c>
      <c r="F17" s="11">
        <v>77</v>
      </c>
      <c r="G17" s="11">
        <v>72.900000000000006</v>
      </c>
      <c r="H17" s="11">
        <v>69.5</v>
      </c>
      <c r="I17" s="11">
        <v>66.2</v>
      </c>
      <c r="J17" s="11">
        <v>72.599999999999994</v>
      </c>
      <c r="K17" s="11">
        <v>64.099999999999994</v>
      </c>
      <c r="L17" s="11">
        <v>72.400000000000006</v>
      </c>
      <c r="M17" s="11">
        <v>69</v>
      </c>
      <c r="N17" s="11">
        <v>66.7</v>
      </c>
      <c r="O17" s="11">
        <v>65.099999999999994</v>
      </c>
      <c r="P17" s="11">
        <v>67.2</v>
      </c>
      <c r="Q17" s="11">
        <v>66</v>
      </c>
      <c r="R17" s="11">
        <v>64.599999999999994</v>
      </c>
      <c r="S17" s="11">
        <v>62.4</v>
      </c>
      <c r="T17" s="11">
        <v>65.8</v>
      </c>
      <c r="U17" s="11">
        <v>67</v>
      </c>
      <c r="V17" s="11">
        <v>64.900000000000006</v>
      </c>
      <c r="W17" s="11">
        <v>64.3</v>
      </c>
      <c r="X17" s="11">
        <v>65.400000000000006</v>
      </c>
      <c r="Y17" s="11">
        <v>66</v>
      </c>
      <c r="Z17" s="11">
        <v>59.1</v>
      </c>
      <c r="AA17" s="11">
        <v>66.599999999999994</v>
      </c>
      <c r="AB17" s="11">
        <v>63</v>
      </c>
      <c r="AC17" s="11">
        <v>66.900000000000006</v>
      </c>
      <c r="AD17" s="11">
        <v>64.3</v>
      </c>
      <c r="AE17" s="11">
        <v>62.8</v>
      </c>
      <c r="AF17" s="11">
        <v>60.5</v>
      </c>
      <c r="AG17" s="11">
        <v>56.5</v>
      </c>
      <c r="AH17" s="11">
        <v>57.4</v>
      </c>
      <c r="AI17" s="11">
        <v>60.1</v>
      </c>
      <c r="AJ17" s="11">
        <v>60.2</v>
      </c>
      <c r="AK17" s="11">
        <v>58.4</v>
      </c>
      <c r="AL17" s="11">
        <v>58.8</v>
      </c>
      <c r="AM17" s="11">
        <v>63.2</v>
      </c>
      <c r="AN17" s="11">
        <v>61.1</v>
      </c>
      <c r="AO17" s="11">
        <v>66.3</v>
      </c>
      <c r="AP17" s="11">
        <v>63.5</v>
      </c>
      <c r="AQ17" s="11">
        <v>62.6</v>
      </c>
      <c r="AR17" s="11">
        <v>59.1</v>
      </c>
      <c r="AS17" s="11">
        <v>52.5</v>
      </c>
      <c r="AT17" s="11">
        <v>57</v>
      </c>
      <c r="AU17" s="11">
        <v>59.9</v>
      </c>
      <c r="AV17" s="11">
        <v>63.3</v>
      </c>
      <c r="AW17" s="11">
        <v>64.5</v>
      </c>
      <c r="AX17" s="11">
        <v>58.9</v>
      </c>
      <c r="AY17" s="11">
        <v>63.6</v>
      </c>
      <c r="AZ17" s="11">
        <v>57.1</v>
      </c>
      <c r="BA17" s="11">
        <v>56.6</v>
      </c>
      <c r="BB17" s="11">
        <v>54</v>
      </c>
      <c r="BC17" s="11">
        <v>47.3</v>
      </c>
      <c r="BD17" s="11">
        <v>50.5</v>
      </c>
      <c r="BE17" s="11">
        <v>54.6</v>
      </c>
      <c r="BF17" s="11">
        <v>50.1</v>
      </c>
      <c r="BG17" s="11">
        <v>51.4</v>
      </c>
      <c r="BH17" s="11">
        <v>49.5</v>
      </c>
      <c r="BI17" s="11">
        <v>49.2</v>
      </c>
      <c r="BJ17" s="11">
        <v>47.6</v>
      </c>
      <c r="BK17" s="11">
        <v>48.2</v>
      </c>
      <c r="BL17" s="11">
        <v>48.6</v>
      </c>
      <c r="BM17" s="11">
        <v>43.2</v>
      </c>
      <c r="BN17" s="11">
        <v>42.3</v>
      </c>
      <c r="BO17" s="11">
        <v>48.4</v>
      </c>
      <c r="BP17" s="11">
        <v>51.9</v>
      </c>
      <c r="BQ17" s="11">
        <v>44</v>
      </c>
      <c r="BR17" s="11">
        <v>48.1</v>
      </c>
      <c r="BS17" s="11">
        <v>45.4</v>
      </c>
      <c r="BT17" s="11">
        <v>45.7</v>
      </c>
      <c r="BU17" s="11">
        <v>46.3</v>
      </c>
      <c r="BV17" s="11">
        <v>42.2</v>
      </c>
      <c r="BW17" s="11">
        <v>44.4</v>
      </c>
      <c r="BX17" s="11">
        <v>43.3</v>
      </c>
      <c r="BY17" s="11">
        <v>40.4</v>
      </c>
      <c r="BZ17" s="11">
        <v>42.5</v>
      </c>
      <c r="CA17" s="11">
        <v>45.6</v>
      </c>
      <c r="CB17" s="11">
        <v>51.1</v>
      </c>
      <c r="CC17" s="11">
        <v>53.3</v>
      </c>
      <c r="CD17" s="11">
        <v>52.7</v>
      </c>
      <c r="CE17" s="11">
        <v>55.9</v>
      </c>
      <c r="CF17" s="11">
        <v>54</v>
      </c>
      <c r="CG17" s="11">
        <v>56.4</v>
      </c>
      <c r="CH17" s="11">
        <v>51.5</v>
      </c>
      <c r="CI17" s="11">
        <v>53.9</v>
      </c>
      <c r="CJ17" s="11">
        <v>57.5</v>
      </c>
      <c r="CK17" s="11">
        <v>54.8</v>
      </c>
      <c r="CL17" s="11">
        <v>60</v>
      </c>
      <c r="CM17" s="11">
        <v>59</v>
      </c>
      <c r="CN17" s="11">
        <v>54.2</v>
      </c>
      <c r="CO17" s="11">
        <v>52.5</v>
      </c>
      <c r="CP17" s="11">
        <v>57.6</v>
      </c>
      <c r="CQ17" s="11">
        <v>59.9</v>
      </c>
      <c r="CR17" s="11">
        <v>60.9</v>
      </c>
      <c r="CS17" s="11">
        <v>56.6</v>
      </c>
      <c r="CT17" s="11">
        <v>59.4</v>
      </c>
      <c r="CU17" s="11">
        <v>67</v>
      </c>
      <c r="CV17" s="11">
        <v>60.8</v>
      </c>
      <c r="CW17" s="11">
        <v>59.7</v>
      </c>
      <c r="CX17" s="11">
        <v>57.8</v>
      </c>
      <c r="CY17" s="11">
        <v>59.4</v>
      </c>
      <c r="CZ17" s="11">
        <v>54.4</v>
      </c>
      <c r="DA17" s="11">
        <v>57.8</v>
      </c>
      <c r="DB17" s="11">
        <v>60.4</v>
      </c>
      <c r="DC17" s="11">
        <v>58.9</v>
      </c>
      <c r="DD17" s="11">
        <v>58</v>
      </c>
      <c r="DE17" s="11">
        <v>66</v>
      </c>
      <c r="DF17" s="11">
        <v>70.599999999999994</v>
      </c>
      <c r="DG17" s="11">
        <v>69.7</v>
      </c>
      <c r="DH17" s="11">
        <v>66</v>
      </c>
      <c r="DI17" s="11">
        <v>67.099999999999994</v>
      </c>
      <c r="DJ17" s="11">
        <v>62.8</v>
      </c>
      <c r="DK17" s="11">
        <v>62.5</v>
      </c>
      <c r="DL17" s="11">
        <v>60.4</v>
      </c>
      <c r="DM17" s="11">
        <v>61.8</v>
      </c>
      <c r="DN17" s="11">
        <v>60.8</v>
      </c>
      <c r="DO17" s="11">
        <v>64.7</v>
      </c>
      <c r="DP17" s="11">
        <v>61.1</v>
      </c>
      <c r="DQ17" s="11">
        <v>61.7</v>
      </c>
      <c r="DR17" s="11">
        <v>67</v>
      </c>
      <c r="DS17" s="11">
        <v>66.599999999999994</v>
      </c>
      <c r="DT17" s="11">
        <v>65.3</v>
      </c>
      <c r="DU17" s="11">
        <v>61.7</v>
      </c>
      <c r="DV17" s="11">
        <v>33.9</v>
      </c>
      <c r="DW17" s="11">
        <v>40.4</v>
      </c>
      <c r="DX17" s="11">
        <v>48.8</v>
      </c>
      <c r="DY17" s="11">
        <v>50</v>
      </c>
      <c r="DZ17" s="11">
        <v>57</v>
      </c>
      <c r="EA17" s="11">
        <v>61.3</v>
      </c>
      <c r="EB17" s="11">
        <v>62.4</v>
      </c>
      <c r="EC17" s="11">
        <v>63.7</v>
      </c>
      <c r="ED17" s="11">
        <v>64.900000000000006</v>
      </c>
      <c r="EE17" s="11">
        <v>61.9</v>
      </c>
      <c r="EF17" s="11">
        <v>62.3</v>
      </c>
      <c r="EG17" s="11">
        <v>57.4</v>
      </c>
      <c r="EH17" s="11">
        <v>56.5</v>
      </c>
      <c r="EI17" s="11">
        <v>63.5</v>
      </c>
      <c r="EJ17" s="11">
        <v>62</v>
      </c>
      <c r="EK17" s="11">
        <f>'[1]Expectativas Empresa'!B143</f>
        <v>62.2</v>
      </c>
      <c r="EL17" s="11">
        <v>63.3</v>
      </c>
      <c r="EM17" s="11">
        <v>65.3</v>
      </c>
      <c r="EN17" s="11">
        <f>'[2]Expectativas Empresa'!B146</f>
        <v>61.6</v>
      </c>
      <c r="EO17" s="11">
        <f>'[2]Expectativas Empresa'!B147</f>
        <v>59.7</v>
      </c>
      <c r="EP17" s="11">
        <v>58.5</v>
      </c>
      <c r="EQ17" s="11">
        <v>59.4</v>
      </c>
      <c r="ER17" s="11">
        <v>57.6</v>
      </c>
      <c r="ES17" s="11">
        <v>59.4</v>
      </c>
      <c r="ET17" s="11">
        <v>59.3</v>
      </c>
      <c r="EU17" s="11">
        <v>63.7</v>
      </c>
      <c r="EV17" s="11">
        <v>58.5</v>
      </c>
      <c r="EW17" s="11">
        <v>57.5</v>
      </c>
      <c r="EX17" s="11">
        <v>60.8</v>
      </c>
      <c r="EY17" s="11">
        <v>61.4</v>
      </c>
      <c r="EZ17" s="11">
        <v>61.8</v>
      </c>
      <c r="FA17" s="11">
        <v>55.8</v>
      </c>
      <c r="FB17" s="11">
        <v>51.6</v>
      </c>
      <c r="FC17" s="11">
        <v>50.4</v>
      </c>
      <c r="FD17" s="11">
        <v>54.2</v>
      </c>
      <c r="FE17" s="11">
        <v>57.1</v>
      </c>
    </row>
    <row r="18" spans="1:161" x14ac:dyDescent="0.2">
      <c r="A18" s="9" t="s">
        <v>8</v>
      </c>
    </row>
    <row r="19" spans="1:161" x14ac:dyDescent="0.2">
      <c r="A19" s="9" t="s">
        <v>9</v>
      </c>
    </row>
    <row r="20" spans="1:161" x14ac:dyDescent="0.2">
      <c r="A20" s="17" t="s"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78960618B7BE469D38D7868DD16947" ma:contentTypeVersion="15" ma:contentTypeDescription="Crie um novo documento." ma:contentTypeScope="" ma:versionID="b0772fe6896873f2e8b0f697bc4f6c0f">
  <xsd:schema xmlns:xsd="http://www.w3.org/2001/XMLSchema" xmlns:xs="http://www.w3.org/2001/XMLSchema" xmlns:p="http://schemas.microsoft.com/office/2006/metadata/properties" xmlns:ns2="ee36cee3-c53f-4c35-9944-9258ac9d330b" xmlns:ns3="670203bc-d762-45b2-85d4-94df8f25fa94" targetNamespace="http://schemas.microsoft.com/office/2006/metadata/properties" ma:root="true" ma:fieldsID="3c02c8165071b09fa78a595214cf44cc" ns2:_="" ns3:_="">
    <xsd:import namespace="ee36cee3-c53f-4c35-9944-9258ac9d330b"/>
    <xsd:import namespace="670203bc-d762-45b2-85d4-94df8f25f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cee3-c53f-4c35-9944-9258ac9d3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ffda5025-0764-4a31-aac0-71319eaca9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203bc-d762-45b2-85d4-94df8f2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ca029e-236c-4127-9ff7-d16e1232608c}" ma:internalName="TaxCatchAll" ma:showField="CatchAllData" ma:web="670203bc-d762-45b2-85d4-94df8f25f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0203bc-d762-45b2-85d4-94df8f25fa94" xsi:nil="true"/>
    <lcf76f155ced4ddcb4097134ff3c332f xmlns="ee36cee3-c53f-4c35-9944-9258ac9d330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4C9B8F-59FE-49F9-9163-A0EB1195D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cee3-c53f-4c35-9944-9258ac9d330b"/>
    <ds:schemaRef ds:uri="670203bc-d762-45b2-85d4-94df8f2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00383D-D838-4207-8427-3BDB7F7FD332}">
  <ds:schemaRefs>
    <ds:schemaRef ds:uri="http://schemas.microsoft.com/office/2006/metadata/properties"/>
    <ds:schemaRef ds:uri="http://schemas.microsoft.com/office/infopath/2007/PartnerControls"/>
    <ds:schemaRef ds:uri="670203bc-d762-45b2-85d4-94df8f25fa94"/>
    <ds:schemaRef ds:uri="ee36cee3-c53f-4c35-9944-9258ac9d330b"/>
  </ds:schemaRefs>
</ds:datastoreItem>
</file>

<file path=customXml/itemProps3.xml><?xml version="1.0" encoding="utf-8"?>
<ds:datastoreItem xmlns:ds="http://schemas.openxmlformats.org/officeDocument/2006/customXml" ds:itemID="{5F58699D-CB35-484B-ACB9-9C9729FB2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ICEI_Indústria da Construção</vt:lpstr>
    </vt:vector>
  </TitlesOfParts>
  <Manager/>
  <Company>Sistema FIERGS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 Waideman Niquito</dc:creator>
  <cp:keywords/>
  <dc:description/>
  <cp:lastModifiedBy>Cristina da Silva Castro</cp:lastModifiedBy>
  <cp:revision/>
  <dcterms:created xsi:type="dcterms:W3CDTF">2014-10-20T17:44:31Z</dcterms:created>
  <dcterms:modified xsi:type="dcterms:W3CDTF">2023-04-10T17:51:26Z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0x010100AB78960618B7BE469D38D7868DD16947</vt:lpwstr>
  </property>
  <property fmtid="{D5CDD505-2E9C-101B-9397-08002B2CF9AE}" pid="3" name="Order">
    <vt:r8>3307400</vt:r8>
  </property>
  <property fmtid="{D5CDD505-2E9C-101B-9397-08002B2CF9AE}" pid="4" name="MediaServiceImageTags">
    <vt:lpwstr/>
  </property>
</Properties>
</file>