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240" yWindow="75" windowWidth="15600" windowHeight="7995" tabRatio="927"/>
  </bookViews>
  <sheets>
    <sheet name="ICEI_Indústria de Transformação" sheetId="10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EL17" i="10" l="1"/>
  <c r="EL16" i="10"/>
  <c r="EL15" i="10"/>
  <c r="EL14" i="10"/>
  <c r="EL13" i="10"/>
  <c r="EL12" i="10"/>
  <c r="EL11" i="10"/>
  <c r="EL10" i="10"/>
  <c r="EL9" i="10"/>
</calcChain>
</file>

<file path=xl/sharedStrings.xml><?xml version="1.0" encoding="utf-8"?>
<sst xmlns="http://schemas.openxmlformats.org/spreadsheetml/2006/main" count="44" uniqueCount="12">
  <si>
    <t>-</t>
  </si>
  <si>
    <t>ICEI/RS</t>
  </si>
  <si>
    <t xml:space="preserve">   Economia Brasileira</t>
  </si>
  <si>
    <t xml:space="preserve">   Economia do Estado</t>
  </si>
  <si>
    <t xml:space="preserve">   Empresa</t>
  </si>
  <si>
    <r>
      <t>Condições Atuais</t>
    </r>
    <r>
      <rPr>
        <b/>
        <vertAlign val="superscript"/>
        <sz val="10"/>
        <rFont val="Arial"/>
        <family val="2"/>
      </rPr>
      <t>1</t>
    </r>
  </si>
  <si>
    <r>
      <t>Expectativas</t>
    </r>
    <r>
      <rPr>
        <b/>
        <vertAlign val="superscript"/>
        <sz val="10"/>
        <rFont val="Arial"/>
        <family val="2"/>
      </rPr>
      <t>2</t>
    </r>
  </si>
  <si>
    <r>
      <rPr>
        <vertAlign val="superscript"/>
        <sz val="8"/>
        <rFont val="Arial"/>
        <family val="2"/>
      </rPr>
      <t xml:space="preserve">2  </t>
    </r>
    <r>
      <rPr>
        <sz val="8"/>
        <rFont val="Arial"/>
        <family val="2"/>
      </rPr>
      <t>Para os próximos seis meses</t>
    </r>
  </si>
  <si>
    <r>
      <rPr>
        <vertAlign val="superscript"/>
        <sz val="8"/>
        <rFont val="Arial"/>
        <family val="2"/>
      </rPr>
      <t xml:space="preserve">1  </t>
    </r>
    <r>
      <rPr>
        <sz val="8"/>
        <rFont val="Arial"/>
        <family val="2"/>
      </rPr>
      <t>Em relação aos últimos seis meses</t>
    </r>
  </si>
  <si>
    <t>FIERGS - Federação das Indústrias do Estado do Rio Grande do Sul</t>
  </si>
  <si>
    <t>Indicador varia no intervalo 0 a 100. Valores acima de 50 indicam situação melhor.</t>
  </si>
  <si>
    <t>ICEI - Índice de Confiança do Empresário Industrial - Indústria de Transformação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</si>
</sst>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.0_-;\-* #,##0.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theme="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10"/>
      <color theme="1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">
    <xf numFmtId="0" fontId="0" fillId="0" borderId="0" xfId="0"/>
    <xf numFmtId="0" fontId="5" fillId="2" borderId="0" xfId="0" applyFont="1" applyFill="1"/>
    <xf numFmtId="0" fontId="2" fillId="2" borderId="1" xfId="0" applyFont="1" applyFill="1" applyBorder="1"/>
    <xf numFmtId="0" fontId="2" fillId="2" borderId="3" xfId="0" applyFont="1" applyFill="1" applyBorder="1"/>
    <xf numFmtId="0" fontId="4" fillId="2" borderId="0" xfId="0" applyFont="1" applyFill="1"/>
    <xf numFmtId="0" fontId="4" fillId="3" borderId="0" xfId="0" applyFont="1" applyFill="1"/>
    <xf numFmtId="0" fontId="4" fillId="2" borderId="2" xfId="0" applyFont="1" applyFill="1" applyBorder="1"/>
    <xf numFmtId="0" fontId="7" fillId="2" borderId="0" xfId="0" applyFont="1" applyFill="1"/>
    <xf numFmtId="164" fontId="5" fillId="2" borderId="0" xfId="1" applyNumberFormat="1" applyFont="1" applyFill="1"/>
    <xf numFmtId="164" fontId="5" fillId="2" borderId="2" xfId="1" applyNumberFormat="1" applyFont="1" applyFill="1" applyBorder="1"/>
    <xf numFmtId="164" fontId="5" fillId="3" borderId="0" xfId="1" applyNumberFormat="1" applyFont="1" applyFill="1" applyAlignment="1">
      <alignment horizontal="right"/>
    </xf>
    <xf numFmtId="164" fontId="9" fillId="2" borderId="3" xfId="1" applyNumberFormat="1" applyFont="1" applyFill="1" applyBorder="1"/>
    <xf numFmtId="164" fontId="9" fillId="2" borderId="1" xfId="1" applyNumberFormat="1" applyFont="1" applyFill="1" applyBorder="1"/>
    <xf numFmtId="0" fontId="2" fillId="4" borderId="0" xfId="0" applyFont="1" applyFill="1"/>
    <xf numFmtId="0" fontId="10" fillId="4" borderId="0" xfId="0" applyFont="1" applyFill="1"/>
    <xf numFmtId="0" fontId="11" fillId="2" borderId="0" xfId="0" applyFont="1" applyFill="1"/>
    <xf numFmtId="0" fontId="3" fillId="5" borderId="1" xfId="0" applyFont="1" applyFill="1" applyBorder="1"/>
    <xf numFmtId="17" fontId="3" fillId="5" borderId="1" xfId="0" applyNumberFormat="1" applyFont="1" applyFill="1" applyBorder="1"/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colors>
    <mruColors>
      <color rgb="FF00823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134533</xdr:rowOff>
    </xdr:from>
    <xdr:to>
      <xdr:col>0</xdr:col>
      <xdr:colOff>2562225</xdr:colOff>
      <xdr:row>2</xdr:row>
      <xdr:rowOff>161722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134533"/>
          <a:ext cx="2505075" cy="35103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anco%20de%20Dados/Ind&#250;stria/FIERGS/ICEI/S&#233;ries%20Hist&#243;ricas/ICEI_R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a_Resumo"/>
      <sheetName val="ICEI"/>
      <sheetName val="Condições Atuais"/>
      <sheetName val="Condições Economia Brasileira"/>
      <sheetName val="Condições Estado"/>
      <sheetName val="Condições Empresa"/>
      <sheetName val="Expectativas"/>
      <sheetName val="Expectativas Economia Brasileir"/>
      <sheetName val="Expectativas Estado"/>
      <sheetName val="Expectativas Empresa"/>
      <sheetName val="Amostra"/>
      <sheetName val="ME efetiva - indicadores"/>
    </sheetNames>
    <sheetDataSet>
      <sheetData sheetId="0"/>
      <sheetData sheetId="1">
        <row r="144">
          <cell r="B144">
            <v>66.900000000000006</v>
          </cell>
        </row>
      </sheetData>
      <sheetData sheetId="2">
        <row r="144">
          <cell r="B144">
            <v>60.2</v>
          </cell>
        </row>
      </sheetData>
      <sheetData sheetId="3">
        <row r="144">
          <cell r="B144">
            <v>62.8</v>
          </cell>
        </row>
      </sheetData>
      <sheetData sheetId="4">
        <row r="144">
          <cell r="B144">
            <v>52.2</v>
          </cell>
        </row>
      </sheetData>
      <sheetData sheetId="5">
        <row r="144">
          <cell r="B144">
            <v>58.8</v>
          </cell>
        </row>
      </sheetData>
      <sheetData sheetId="6">
        <row r="144">
          <cell r="B144">
            <v>70.3</v>
          </cell>
        </row>
      </sheetData>
      <sheetData sheetId="7">
        <row r="144">
          <cell r="B144">
            <v>69.5</v>
          </cell>
        </row>
      </sheetData>
      <sheetData sheetId="8">
        <row r="144">
          <cell r="B144">
            <v>60</v>
          </cell>
        </row>
      </sheetData>
      <sheetData sheetId="9">
        <row r="144">
          <cell r="B144">
            <v>70.599999999999994</v>
          </cell>
        </row>
      </sheetData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o Office">
  <a:themeElements>
    <a:clrScheme name="FIERGS '16">
      <a:dk1>
        <a:srgbClr val="272525"/>
      </a:dk1>
      <a:lt1>
        <a:sysClr val="window" lastClr="FFFFFF"/>
      </a:lt1>
      <a:dk2>
        <a:srgbClr val="003397"/>
      </a:dk2>
      <a:lt2>
        <a:srgbClr val="C00000"/>
      </a:lt2>
      <a:accent1>
        <a:srgbClr val="65B638"/>
      </a:accent1>
      <a:accent2>
        <a:srgbClr val="949494"/>
      </a:accent2>
      <a:accent3>
        <a:srgbClr val="6140B2"/>
      </a:accent3>
      <a:accent4>
        <a:srgbClr val="00ADEA"/>
      </a:accent4>
      <a:accent5>
        <a:srgbClr val="E46C0A"/>
      </a:accent5>
      <a:accent6>
        <a:srgbClr val="345D1D"/>
      </a:accent6>
      <a:hlink>
        <a:srgbClr val="3D3A3A"/>
      </a:hlink>
      <a:folHlink>
        <a:srgbClr val="302059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EP20"/>
  <sheetViews>
    <sheetView tabSelected="1" workbookViewId="0">
      <pane xSplit="1" ySplit="8" topLeftCell="EG9" activePane="bottomRight" state="frozen"/>
      <selection pane="topRight" activeCell="B1" sqref="B1"/>
      <selection pane="bottomLeft" activeCell="A2" sqref="A2"/>
      <selection pane="bottomRight" activeCell="EP12" sqref="EP12"/>
    </sheetView>
  </sheetViews>
  <sheetFormatPr defaultRowHeight="12.75" x14ac:dyDescent="0.2"/>
  <cols>
    <col min="1" max="1" width="59.7109375" style="4" customWidth="1"/>
    <col min="2" max="16384" width="9.140625" style="1"/>
  </cols>
  <sheetData>
    <row r="5" spans="1:146" x14ac:dyDescent="0.2">
      <c r="A5" s="14" t="s">
        <v>9</v>
      </c>
    </row>
    <row r="7" spans="1:146" x14ac:dyDescent="0.2">
      <c r="A7" s="13" t="s">
        <v>11</v>
      </c>
    </row>
    <row r="8" spans="1:146" x14ac:dyDescent="0.2">
      <c r="A8" s="16"/>
      <c r="B8" s="17">
        <v>38443</v>
      </c>
      <c r="C8" s="17">
        <v>38534</v>
      </c>
      <c r="D8" s="17">
        <v>38626</v>
      </c>
      <c r="E8" s="17">
        <v>38718</v>
      </c>
      <c r="F8" s="17">
        <v>38808</v>
      </c>
      <c r="G8" s="17">
        <v>38899</v>
      </c>
      <c r="H8" s="17">
        <v>38991</v>
      </c>
      <c r="I8" s="17">
        <v>39083</v>
      </c>
      <c r="J8" s="17">
        <v>39173</v>
      </c>
      <c r="K8" s="17">
        <v>39264</v>
      </c>
      <c r="L8" s="17">
        <v>39356</v>
      </c>
      <c r="M8" s="17">
        <v>39448</v>
      </c>
      <c r="N8" s="17">
        <v>39539</v>
      </c>
      <c r="O8" s="17">
        <v>39630</v>
      </c>
      <c r="P8" s="17">
        <v>39722</v>
      </c>
      <c r="Q8" s="17">
        <v>39814</v>
      </c>
      <c r="R8" s="17">
        <v>39904</v>
      </c>
      <c r="S8" s="17">
        <v>39995</v>
      </c>
      <c r="T8" s="17">
        <v>40087</v>
      </c>
      <c r="U8" s="17">
        <v>40179</v>
      </c>
      <c r="V8" s="17">
        <v>40210</v>
      </c>
      <c r="W8" s="17">
        <v>40238</v>
      </c>
      <c r="X8" s="17">
        <v>40269</v>
      </c>
      <c r="Y8" s="17">
        <v>40299</v>
      </c>
      <c r="Z8" s="17">
        <v>40330</v>
      </c>
      <c r="AA8" s="17">
        <v>40360</v>
      </c>
      <c r="AB8" s="17">
        <v>40391</v>
      </c>
      <c r="AC8" s="17">
        <v>40422</v>
      </c>
      <c r="AD8" s="17">
        <v>40452</v>
      </c>
      <c r="AE8" s="17">
        <v>40483</v>
      </c>
      <c r="AF8" s="17">
        <v>40513</v>
      </c>
      <c r="AG8" s="17">
        <v>40544</v>
      </c>
      <c r="AH8" s="17">
        <v>40575</v>
      </c>
      <c r="AI8" s="17">
        <v>40603</v>
      </c>
      <c r="AJ8" s="17">
        <v>40634</v>
      </c>
      <c r="AK8" s="17">
        <v>40664</v>
      </c>
      <c r="AL8" s="17">
        <v>40695</v>
      </c>
      <c r="AM8" s="17">
        <v>40725</v>
      </c>
      <c r="AN8" s="17">
        <v>40756</v>
      </c>
      <c r="AO8" s="17">
        <v>40787</v>
      </c>
      <c r="AP8" s="17">
        <v>40817</v>
      </c>
      <c r="AQ8" s="17">
        <v>40848</v>
      </c>
      <c r="AR8" s="17">
        <v>40878</v>
      </c>
      <c r="AS8" s="17">
        <v>40909</v>
      </c>
      <c r="AT8" s="17">
        <v>40940</v>
      </c>
      <c r="AU8" s="17">
        <v>40969</v>
      </c>
      <c r="AV8" s="17">
        <v>41000</v>
      </c>
      <c r="AW8" s="17">
        <v>41030</v>
      </c>
      <c r="AX8" s="17">
        <v>41061</v>
      </c>
      <c r="AY8" s="17">
        <v>41091</v>
      </c>
      <c r="AZ8" s="17">
        <v>41122</v>
      </c>
      <c r="BA8" s="17">
        <v>41153</v>
      </c>
      <c r="BB8" s="17">
        <v>41183</v>
      </c>
      <c r="BC8" s="17">
        <v>41214</v>
      </c>
      <c r="BD8" s="17">
        <v>41244</v>
      </c>
      <c r="BE8" s="17">
        <v>41275</v>
      </c>
      <c r="BF8" s="17">
        <v>41306</v>
      </c>
      <c r="BG8" s="17">
        <v>41334</v>
      </c>
      <c r="BH8" s="17">
        <v>41365</v>
      </c>
      <c r="BI8" s="17">
        <v>41395</v>
      </c>
      <c r="BJ8" s="17">
        <v>41426</v>
      </c>
      <c r="BK8" s="17">
        <v>41456</v>
      </c>
      <c r="BL8" s="17">
        <v>41487</v>
      </c>
      <c r="BM8" s="17">
        <v>41518</v>
      </c>
      <c r="BN8" s="17">
        <v>41548</v>
      </c>
      <c r="BO8" s="17">
        <v>41579</v>
      </c>
      <c r="BP8" s="17">
        <v>41609</v>
      </c>
      <c r="BQ8" s="17">
        <v>41640</v>
      </c>
      <c r="BR8" s="17">
        <v>41671</v>
      </c>
      <c r="BS8" s="17">
        <v>41699</v>
      </c>
      <c r="BT8" s="17">
        <v>41730</v>
      </c>
      <c r="BU8" s="17">
        <v>41760</v>
      </c>
      <c r="BV8" s="17">
        <v>41791</v>
      </c>
      <c r="BW8" s="17">
        <v>41821</v>
      </c>
      <c r="BX8" s="17">
        <v>41852</v>
      </c>
      <c r="BY8" s="17">
        <v>41883</v>
      </c>
      <c r="BZ8" s="17">
        <v>41913</v>
      </c>
      <c r="CA8" s="17">
        <v>41944</v>
      </c>
      <c r="CB8" s="17">
        <v>41974</v>
      </c>
      <c r="CC8" s="17">
        <v>42005</v>
      </c>
      <c r="CD8" s="17">
        <v>42036</v>
      </c>
      <c r="CE8" s="17">
        <v>42064</v>
      </c>
      <c r="CF8" s="17">
        <v>42095</v>
      </c>
      <c r="CG8" s="17">
        <v>42125</v>
      </c>
      <c r="CH8" s="17">
        <v>42156</v>
      </c>
      <c r="CI8" s="17">
        <v>42186</v>
      </c>
      <c r="CJ8" s="17">
        <v>42217</v>
      </c>
      <c r="CK8" s="17">
        <v>42248</v>
      </c>
      <c r="CL8" s="17">
        <v>42278</v>
      </c>
      <c r="CM8" s="17">
        <v>42309</v>
      </c>
      <c r="CN8" s="17">
        <v>42339</v>
      </c>
      <c r="CO8" s="17">
        <v>42370</v>
      </c>
      <c r="CP8" s="17">
        <v>42401</v>
      </c>
      <c r="CQ8" s="17">
        <v>42430</v>
      </c>
      <c r="CR8" s="17">
        <v>42461</v>
      </c>
      <c r="CS8" s="17">
        <v>42491</v>
      </c>
      <c r="CT8" s="17">
        <v>42522</v>
      </c>
      <c r="CU8" s="17">
        <v>42552</v>
      </c>
      <c r="CV8" s="17">
        <v>42583</v>
      </c>
      <c r="CW8" s="17">
        <v>42614</v>
      </c>
      <c r="CX8" s="17">
        <v>42644</v>
      </c>
      <c r="CY8" s="17">
        <v>42675</v>
      </c>
      <c r="CZ8" s="17">
        <v>42705</v>
      </c>
      <c r="DA8" s="17">
        <v>42736</v>
      </c>
      <c r="DB8" s="17">
        <v>42767</v>
      </c>
      <c r="DC8" s="17">
        <v>42795</v>
      </c>
      <c r="DD8" s="17">
        <v>42826</v>
      </c>
      <c r="DE8" s="17">
        <v>42856</v>
      </c>
      <c r="DF8" s="17">
        <v>42887</v>
      </c>
      <c r="DG8" s="17">
        <v>42917</v>
      </c>
      <c r="DH8" s="17">
        <v>42948</v>
      </c>
      <c r="DI8" s="17">
        <v>42979</v>
      </c>
      <c r="DJ8" s="17">
        <v>43009</v>
      </c>
      <c r="DK8" s="17">
        <v>43040</v>
      </c>
      <c r="DL8" s="17">
        <v>43070</v>
      </c>
      <c r="DM8" s="17">
        <v>43101</v>
      </c>
      <c r="DN8" s="17">
        <v>43132</v>
      </c>
      <c r="DO8" s="17">
        <v>43160</v>
      </c>
      <c r="DP8" s="17">
        <v>43191</v>
      </c>
      <c r="DQ8" s="17">
        <v>43221</v>
      </c>
      <c r="DR8" s="17">
        <v>43252</v>
      </c>
      <c r="DS8" s="17">
        <v>43282</v>
      </c>
      <c r="DT8" s="17">
        <v>43313</v>
      </c>
      <c r="DU8" s="17">
        <v>43344</v>
      </c>
      <c r="DV8" s="17">
        <v>43374</v>
      </c>
      <c r="DW8" s="17">
        <v>43405</v>
      </c>
      <c r="DX8" s="17">
        <v>43435</v>
      </c>
      <c r="DY8" s="17">
        <v>43466</v>
      </c>
      <c r="DZ8" s="17">
        <v>43497</v>
      </c>
      <c r="EA8" s="17">
        <v>43525</v>
      </c>
      <c r="EB8" s="17">
        <v>43556</v>
      </c>
      <c r="EC8" s="17">
        <v>43586</v>
      </c>
      <c r="ED8" s="17">
        <v>43617</v>
      </c>
      <c r="EE8" s="17">
        <v>43647</v>
      </c>
      <c r="EF8" s="17">
        <v>43678</v>
      </c>
      <c r="EG8" s="17">
        <v>43709</v>
      </c>
      <c r="EH8" s="17">
        <v>43739</v>
      </c>
      <c r="EI8" s="17">
        <v>43770</v>
      </c>
      <c r="EJ8" s="17">
        <v>43800</v>
      </c>
      <c r="EK8" s="17">
        <v>43831</v>
      </c>
      <c r="EL8" s="17">
        <v>43862</v>
      </c>
      <c r="EM8" s="17">
        <v>43891</v>
      </c>
      <c r="EN8" s="17">
        <v>43922</v>
      </c>
      <c r="EO8" s="17">
        <v>43952</v>
      </c>
      <c r="EP8" s="17">
        <v>43983</v>
      </c>
    </row>
    <row r="9" spans="1:146" x14ac:dyDescent="0.2">
      <c r="A9" s="3" t="s">
        <v>1</v>
      </c>
      <c r="B9" s="11">
        <v>49.186155555555558</v>
      </c>
      <c r="C9" s="11">
        <v>44.462866666666663</v>
      </c>
      <c r="D9" s="11">
        <v>47.560688888888897</v>
      </c>
      <c r="E9" s="11">
        <v>56.103222222222222</v>
      </c>
      <c r="F9" s="11">
        <v>51.387111111111118</v>
      </c>
      <c r="G9" s="11">
        <v>50.878844444444447</v>
      </c>
      <c r="H9" s="11">
        <v>54.753466666666668</v>
      </c>
      <c r="I9" s="11">
        <v>60.082222222222221</v>
      </c>
      <c r="J9" s="11">
        <v>56.426755555555552</v>
      </c>
      <c r="K9" s="11">
        <v>59.485822222222225</v>
      </c>
      <c r="L9" s="11">
        <v>60.368511111111111</v>
      </c>
      <c r="M9" s="11">
        <v>62.200288888888899</v>
      </c>
      <c r="N9" s="11">
        <v>60.154688888888892</v>
      </c>
      <c r="O9" s="11">
        <v>53.866666666666667</v>
      </c>
      <c r="P9" s="11">
        <v>49.624288888888884</v>
      </c>
      <c r="Q9" s="11">
        <v>45.472577777777779</v>
      </c>
      <c r="R9" s="11">
        <v>46.847444444444449</v>
      </c>
      <c r="S9" s="11">
        <v>55.444466666666671</v>
      </c>
      <c r="T9" s="11">
        <v>63.118355555555553</v>
      </c>
      <c r="U9" s="11">
        <v>67.553444444444438</v>
      </c>
      <c r="V9" s="11">
        <v>67.092533333333336</v>
      </c>
      <c r="W9" s="11">
        <v>67.457844444444433</v>
      </c>
      <c r="X9" s="11">
        <v>67.71148888888888</v>
      </c>
      <c r="Y9" s="11">
        <v>64.71071111111111</v>
      </c>
      <c r="Z9" s="11">
        <v>62.670666666666669</v>
      </c>
      <c r="AA9" s="11">
        <v>60.62402222222223</v>
      </c>
      <c r="AB9" s="11">
        <v>60.514244444444437</v>
      </c>
      <c r="AC9" s="11">
        <v>59.270533333333333</v>
      </c>
      <c r="AD9" s="11">
        <v>59.768711111111116</v>
      </c>
      <c r="AE9" s="11">
        <v>59.050400000000003</v>
      </c>
      <c r="AF9" s="11">
        <v>58.28317777777778</v>
      </c>
      <c r="AG9" s="11">
        <v>60.571244444444439</v>
      </c>
      <c r="AH9" s="11">
        <v>60.47215555555556</v>
      </c>
      <c r="AI9" s="11">
        <v>59.352666666666664</v>
      </c>
      <c r="AJ9" s="11">
        <v>57.088111111111111</v>
      </c>
      <c r="AK9" s="11">
        <v>54.224933333333333</v>
      </c>
      <c r="AL9" s="11">
        <v>54.892044444444444</v>
      </c>
      <c r="AM9" s="11">
        <v>54.157222222222224</v>
      </c>
      <c r="AN9" s="11">
        <v>52.135866666666665</v>
      </c>
      <c r="AO9" s="11">
        <v>52.683311111111117</v>
      </c>
      <c r="AP9" s="11">
        <v>51.78778888888889</v>
      </c>
      <c r="AQ9" s="11">
        <v>52.418133333333337</v>
      </c>
      <c r="AR9" s="11">
        <v>52.30104444444445</v>
      </c>
      <c r="AS9" s="11">
        <v>54.116722222222222</v>
      </c>
      <c r="AT9" s="11">
        <v>55.327155555555557</v>
      </c>
      <c r="AU9" s="11">
        <v>55.280699999999996</v>
      </c>
      <c r="AV9" s="11">
        <v>53.581666666666671</v>
      </c>
      <c r="AW9" s="11">
        <v>55.134411111111113</v>
      </c>
      <c r="AX9" s="11">
        <v>54.431455555555551</v>
      </c>
      <c r="AY9" s="11">
        <v>51.758577777777781</v>
      </c>
      <c r="AZ9" s="11">
        <v>51.861788888888888</v>
      </c>
      <c r="BA9" s="11">
        <v>55.651855555555549</v>
      </c>
      <c r="BB9" s="11">
        <v>55.963855555555554</v>
      </c>
      <c r="BC9" s="11">
        <v>57.783844444444441</v>
      </c>
      <c r="BD9" s="11">
        <v>55.850077777777784</v>
      </c>
      <c r="BE9" s="11">
        <v>55.825344444444447</v>
      </c>
      <c r="BF9" s="11">
        <v>58.044977777777781</v>
      </c>
      <c r="BG9" s="11">
        <v>56.862944444444445</v>
      </c>
      <c r="BH9" s="11">
        <v>54.928766666666661</v>
      </c>
      <c r="BI9" s="11">
        <v>54.652977777777778</v>
      </c>
      <c r="BJ9" s="11">
        <v>53.898633333333336</v>
      </c>
      <c r="BK9" s="11">
        <v>48.626433333333331</v>
      </c>
      <c r="BL9" s="11">
        <v>51.289800000000007</v>
      </c>
      <c r="BM9" s="11">
        <v>53.394211111111112</v>
      </c>
      <c r="BN9" s="11">
        <v>51.245699999999999</v>
      </c>
      <c r="BO9" s="11">
        <v>52.97441111111111</v>
      </c>
      <c r="BP9" s="11">
        <v>52.134766666666664</v>
      </c>
      <c r="BQ9" s="11">
        <v>51.420811111111107</v>
      </c>
      <c r="BR9" s="11">
        <v>50.055555555555557</v>
      </c>
      <c r="BS9" s="11">
        <v>51.9</v>
      </c>
      <c r="BT9" s="11">
        <v>49.125233333333334</v>
      </c>
      <c r="BU9" s="11">
        <v>46.674811111111111</v>
      </c>
      <c r="BV9" s="11">
        <v>45.669442974663099</v>
      </c>
      <c r="BW9" s="11">
        <v>42.402966666666657</v>
      </c>
      <c r="BX9" s="11">
        <v>43.488822222222225</v>
      </c>
      <c r="BY9" s="11">
        <v>43.2</v>
      </c>
      <c r="BZ9" s="11">
        <v>44.7</v>
      </c>
      <c r="CA9" s="11">
        <v>44</v>
      </c>
      <c r="CB9" s="11">
        <v>44.2</v>
      </c>
      <c r="CC9" s="11">
        <v>44.4</v>
      </c>
      <c r="CD9" s="11">
        <v>37.299999999999997</v>
      </c>
      <c r="CE9" s="11">
        <v>35.700000000000003</v>
      </c>
      <c r="CF9" s="11">
        <v>38.700000000000003</v>
      </c>
      <c r="CG9" s="11">
        <v>38.799999999999997</v>
      </c>
      <c r="CH9" s="11">
        <v>39.4</v>
      </c>
      <c r="CI9" s="11">
        <v>37.299999999999997</v>
      </c>
      <c r="CJ9" s="11">
        <v>37.4</v>
      </c>
      <c r="CK9" s="11">
        <v>36.6</v>
      </c>
      <c r="CL9" s="11">
        <v>35.200000000000003</v>
      </c>
      <c r="CM9" s="11">
        <v>35.9</v>
      </c>
      <c r="CN9" s="11">
        <v>38</v>
      </c>
      <c r="CO9" s="11">
        <v>38.200000000000003</v>
      </c>
      <c r="CP9" s="11">
        <v>38.6</v>
      </c>
      <c r="CQ9" s="11">
        <v>40.6</v>
      </c>
      <c r="CR9" s="11">
        <v>39.5</v>
      </c>
      <c r="CS9" s="11">
        <v>42.1</v>
      </c>
      <c r="CT9" s="11">
        <v>46.3</v>
      </c>
      <c r="CU9" s="11">
        <v>50.2</v>
      </c>
      <c r="CV9" s="11">
        <v>52.7</v>
      </c>
      <c r="CW9" s="11">
        <v>55.4</v>
      </c>
      <c r="CX9" s="11">
        <v>53.5</v>
      </c>
      <c r="CY9" s="11">
        <v>53.6</v>
      </c>
      <c r="CZ9" s="11">
        <v>50.5</v>
      </c>
      <c r="DA9" s="11">
        <v>51.7</v>
      </c>
      <c r="DB9" s="11">
        <v>55.1</v>
      </c>
      <c r="DC9" s="11">
        <v>58.4</v>
      </c>
      <c r="DD9" s="11">
        <v>56.6</v>
      </c>
      <c r="DE9" s="11">
        <v>55.6</v>
      </c>
      <c r="DF9" s="11">
        <v>52.7</v>
      </c>
      <c r="DG9" s="11">
        <v>53.2</v>
      </c>
      <c r="DH9" s="11">
        <v>54.2</v>
      </c>
      <c r="DI9" s="11">
        <v>56.7</v>
      </c>
      <c r="DJ9" s="11">
        <v>57.1</v>
      </c>
      <c r="DK9" s="11">
        <v>59</v>
      </c>
      <c r="DL9" s="11">
        <v>60.1</v>
      </c>
      <c r="DM9" s="11">
        <v>61</v>
      </c>
      <c r="DN9" s="11">
        <v>61.6</v>
      </c>
      <c r="DO9" s="11">
        <v>61.7</v>
      </c>
      <c r="DP9" s="11">
        <v>59.4</v>
      </c>
      <c r="DQ9" s="11">
        <v>56.6</v>
      </c>
      <c r="DR9" s="11">
        <v>50.4</v>
      </c>
      <c r="DS9" s="11">
        <v>50.7</v>
      </c>
      <c r="DT9" s="11">
        <v>54.7</v>
      </c>
      <c r="DU9" s="11">
        <v>53.9</v>
      </c>
      <c r="DV9" s="11">
        <v>54.9</v>
      </c>
      <c r="DW9" s="11">
        <v>65.5</v>
      </c>
      <c r="DX9" s="11">
        <v>65.5</v>
      </c>
      <c r="DY9" s="11">
        <v>67.099999999999994</v>
      </c>
      <c r="DZ9" s="11">
        <v>66.8</v>
      </c>
      <c r="EA9" s="11">
        <v>64</v>
      </c>
      <c r="EB9" s="11">
        <v>60.9</v>
      </c>
      <c r="EC9" s="11">
        <v>57.7</v>
      </c>
      <c r="ED9" s="11">
        <v>55.8</v>
      </c>
      <c r="EE9" s="11">
        <v>56.1</v>
      </c>
      <c r="EF9" s="11">
        <v>59</v>
      </c>
      <c r="EG9" s="11">
        <v>59.2</v>
      </c>
      <c r="EH9" s="11">
        <v>59.2</v>
      </c>
      <c r="EI9" s="11">
        <v>62</v>
      </c>
      <c r="EJ9" s="11">
        <v>64.900000000000006</v>
      </c>
      <c r="EK9" s="11">
        <v>66.5</v>
      </c>
      <c r="EL9" s="11">
        <f>[1]ICEI!B144</f>
        <v>66.900000000000006</v>
      </c>
      <c r="EM9" s="11">
        <v>61</v>
      </c>
      <c r="EN9" s="11">
        <v>32.700000000000003</v>
      </c>
      <c r="EO9" s="11">
        <v>32</v>
      </c>
      <c r="EP9" s="11">
        <v>42</v>
      </c>
    </row>
    <row r="10" spans="1:146" ht="14.25" x14ac:dyDescent="0.2">
      <c r="A10" s="2" t="s">
        <v>5</v>
      </c>
      <c r="B10" s="12">
        <v>40.487933333333331</v>
      </c>
      <c r="C10" s="12">
        <v>37.165666666666667</v>
      </c>
      <c r="D10" s="12">
        <v>37.676333333333332</v>
      </c>
      <c r="E10" s="12">
        <v>43.605800000000002</v>
      </c>
      <c r="F10" s="12">
        <v>41.923866666666669</v>
      </c>
      <c r="G10" s="12">
        <v>41.695599999999999</v>
      </c>
      <c r="H10" s="12">
        <v>46.531200000000005</v>
      </c>
      <c r="I10" s="12">
        <v>49.423066666666671</v>
      </c>
      <c r="J10" s="12">
        <v>50.508800000000001</v>
      </c>
      <c r="K10" s="12">
        <v>53.903733333333342</v>
      </c>
      <c r="L10" s="12">
        <v>56.035666666666664</v>
      </c>
      <c r="M10" s="12">
        <v>58.301666666666669</v>
      </c>
      <c r="N10" s="12">
        <v>54.491666666666667</v>
      </c>
      <c r="O10" s="12">
        <v>47.6</v>
      </c>
      <c r="P10" s="12">
        <v>46.31366666666667</v>
      </c>
      <c r="Q10" s="12">
        <v>34.321599999999997</v>
      </c>
      <c r="R10" s="12">
        <v>30.141533333333339</v>
      </c>
      <c r="S10" s="12">
        <v>46.680733333333336</v>
      </c>
      <c r="T10" s="12">
        <v>58.043066666666675</v>
      </c>
      <c r="U10" s="12">
        <v>61.119200000000006</v>
      </c>
      <c r="V10" s="12">
        <v>61.759066666666669</v>
      </c>
      <c r="W10" s="12">
        <v>62.892400000000009</v>
      </c>
      <c r="X10" s="12">
        <v>62.990533333333339</v>
      </c>
      <c r="Y10" s="12">
        <v>61.096133333333327</v>
      </c>
      <c r="Z10" s="12">
        <v>58.612399999999994</v>
      </c>
      <c r="AA10" s="12">
        <v>55.135333333333328</v>
      </c>
      <c r="AB10" s="12">
        <v>55.430799999999991</v>
      </c>
      <c r="AC10" s="12">
        <v>53.459599999999995</v>
      </c>
      <c r="AD10" s="12">
        <v>55.209600000000002</v>
      </c>
      <c r="AE10" s="12">
        <v>54.416666666666671</v>
      </c>
      <c r="AF10" s="12">
        <v>53.628666666666668</v>
      </c>
      <c r="AG10" s="12">
        <v>54.171199999999992</v>
      </c>
      <c r="AH10" s="12">
        <v>54.299199999999999</v>
      </c>
      <c r="AI10" s="12">
        <v>53.387066666666662</v>
      </c>
      <c r="AJ10" s="12">
        <v>49.509866666666667</v>
      </c>
      <c r="AK10" s="12">
        <v>46.248800000000003</v>
      </c>
      <c r="AL10" s="12">
        <v>46.749866666666669</v>
      </c>
      <c r="AM10" s="12">
        <v>45.488400000000006</v>
      </c>
      <c r="AN10" s="12">
        <v>44.192</v>
      </c>
      <c r="AO10" s="12">
        <v>46.261733333333339</v>
      </c>
      <c r="AP10" s="12">
        <v>45.022033333333333</v>
      </c>
      <c r="AQ10" s="12">
        <v>46.569866666666677</v>
      </c>
      <c r="AR10" s="12">
        <v>45.837199999999996</v>
      </c>
      <c r="AS10" s="12">
        <v>48.210633333333334</v>
      </c>
      <c r="AT10" s="12">
        <v>47.617066666666666</v>
      </c>
      <c r="AU10" s="12">
        <v>47.210166666666673</v>
      </c>
      <c r="AV10" s="12">
        <v>46.061666666666667</v>
      </c>
      <c r="AW10" s="12">
        <v>46.998766666666675</v>
      </c>
      <c r="AX10" s="12">
        <v>46.554900000000004</v>
      </c>
      <c r="AY10" s="12">
        <v>42.710599999999999</v>
      </c>
      <c r="AZ10" s="12">
        <v>43.764166666666675</v>
      </c>
      <c r="BA10" s="12">
        <v>48.536699999999996</v>
      </c>
      <c r="BB10" s="12">
        <v>49.213166666666666</v>
      </c>
      <c r="BC10" s="12">
        <v>51.92926666666667</v>
      </c>
      <c r="BD10" s="12">
        <v>50.269900000000007</v>
      </c>
      <c r="BE10" s="12">
        <v>48.065100000000001</v>
      </c>
      <c r="BF10" s="12">
        <v>51.1</v>
      </c>
      <c r="BG10" s="12">
        <v>49.733333333333327</v>
      </c>
      <c r="BH10" s="12">
        <v>49.066666666666663</v>
      </c>
      <c r="BI10" s="12">
        <v>48.651600000000002</v>
      </c>
      <c r="BJ10" s="12">
        <v>48.57203333333333</v>
      </c>
      <c r="BK10" s="12">
        <v>42.1</v>
      </c>
      <c r="BL10" s="12">
        <v>45.566666666666663</v>
      </c>
      <c r="BM10" s="12">
        <v>47.266666666666673</v>
      </c>
      <c r="BN10" s="12">
        <v>44.433333333333337</v>
      </c>
      <c r="BO10" s="12">
        <v>48.266666666666673</v>
      </c>
      <c r="BP10" s="12">
        <v>46.866666666666667</v>
      </c>
      <c r="BQ10" s="12">
        <v>44.933333333333337</v>
      </c>
      <c r="BR10" s="12">
        <v>45.033333333333339</v>
      </c>
      <c r="BS10" s="12">
        <v>45.9</v>
      </c>
      <c r="BT10" s="12">
        <v>43</v>
      </c>
      <c r="BU10" s="12">
        <v>41</v>
      </c>
      <c r="BV10" s="12">
        <v>39.958708659801367</v>
      </c>
      <c r="BW10" s="12">
        <v>34.233333333333334</v>
      </c>
      <c r="BX10" s="12">
        <v>36</v>
      </c>
      <c r="BY10" s="12">
        <v>36.299999999999997</v>
      </c>
      <c r="BZ10" s="12">
        <v>37.200000000000003</v>
      </c>
      <c r="CA10" s="12">
        <v>38.700000000000003</v>
      </c>
      <c r="CB10" s="12">
        <v>36.700000000000003</v>
      </c>
      <c r="CC10" s="12">
        <v>35.9</v>
      </c>
      <c r="CD10" s="12">
        <v>31.6</v>
      </c>
      <c r="CE10" s="12">
        <v>29.1</v>
      </c>
      <c r="CF10" s="12">
        <v>30.1</v>
      </c>
      <c r="CG10" s="12">
        <v>30.7</v>
      </c>
      <c r="CH10" s="12">
        <v>31.3</v>
      </c>
      <c r="CI10" s="12">
        <v>29.2</v>
      </c>
      <c r="CJ10" s="12">
        <v>30.7</v>
      </c>
      <c r="CK10" s="12">
        <v>29.2</v>
      </c>
      <c r="CL10" s="12">
        <v>26.3</v>
      </c>
      <c r="CM10" s="12">
        <v>29.2</v>
      </c>
      <c r="CN10" s="12">
        <v>30</v>
      </c>
      <c r="CO10" s="12">
        <v>30</v>
      </c>
      <c r="CP10" s="12">
        <v>30.5</v>
      </c>
      <c r="CQ10" s="12">
        <v>33.6</v>
      </c>
      <c r="CR10" s="12">
        <v>32.799999999999997</v>
      </c>
      <c r="CS10" s="12">
        <v>33.200000000000003</v>
      </c>
      <c r="CT10" s="12">
        <v>38.5</v>
      </c>
      <c r="CU10" s="12">
        <v>42</v>
      </c>
      <c r="CV10" s="12">
        <v>44.6</v>
      </c>
      <c r="CW10" s="12">
        <v>48</v>
      </c>
      <c r="CX10" s="12">
        <v>46.6</v>
      </c>
      <c r="CY10" s="12">
        <v>47.9</v>
      </c>
      <c r="CZ10" s="12">
        <v>45.6</v>
      </c>
      <c r="DA10" s="12">
        <v>45</v>
      </c>
      <c r="DB10" s="12">
        <v>48.8</v>
      </c>
      <c r="DC10" s="12">
        <v>52.3</v>
      </c>
      <c r="DD10" s="12">
        <v>50.6</v>
      </c>
      <c r="DE10" s="12">
        <v>48.8</v>
      </c>
      <c r="DF10" s="12">
        <v>48.5</v>
      </c>
      <c r="DG10" s="12">
        <v>47.2</v>
      </c>
      <c r="DH10" s="12">
        <v>48.9</v>
      </c>
      <c r="DI10" s="12">
        <v>51.5</v>
      </c>
      <c r="DJ10" s="12">
        <v>53.2</v>
      </c>
      <c r="DK10" s="12">
        <v>55</v>
      </c>
      <c r="DL10" s="12">
        <v>55.8</v>
      </c>
      <c r="DM10" s="12">
        <v>55.6</v>
      </c>
      <c r="DN10" s="12">
        <v>57.2</v>
      </c>
      <c r="DO10" s="12">
        <v>57.4</v>
      </c>
      <c r="DP10" s="12">
        <v>55.1</v>
      </c>
      <c r="DQ10" s="12">
        <v>53.8</v>
      </c>
      <c r="DR10" s="12">
        <v>42.8</v>
      </c>
      <c r="DS10" s="12">
        <v>45.1</v>
      </c>
      <c r="DT10" s="12">
        <v>48.6</v>
      </c>
      <c r="DU10" s="12">
        <v>48.8</v>
      </c>
      <c r="DV10" s="12">
        <v>47.2</v>
      </c>
      <c r="DW10" s="12">
        <v>56</v>
      </c>
      <c r="DX10" s="12">
        <v>57.1</v>
      </c>
      <c r="DY10" s="12">
        <v>56.9</v>
      </c>
      <c r="DZ10" s="12">
        <v>58.3</v>
      </c>
      <c r="EA10" s="12">
        <v>56.1</v>
      </c>
      <c r="EB10" s="12">
        <v>53.2</v>
      </c>
      <c r="EC10" s="12">
        <v>50.4</v>
      </c>
      <c r="ED10" s="12">
        <v>48</v>
      </c>
      <c r="EE10" s="12">
        <v>46.8</v>
      </c>
      <c r="EF10" s="12">
        <v>51.1</v>
      </c>
      <c r="EG10" s="12">
        <v>52.3</v>
      </c>
      <c r="EH10" s="12">
        <v>51.9</v>
      </c>
      <c r="EI10" s="12">
        <v>56.7</v>
      </c>
      <c r="EJ10" s="12">
        <v>59.2</v>
      </c>
      <c r="EK10" s="12">
        <v>60.4</v>
      </c>
      <c r="EL10" s="12">
        <f>'[1]Condições Atuais'!B144</f>
        <v>60.2</v>
      </c>
      <c r="EM10" s="12">
        <v>55.9</v>
      </c>
      <c r="EN10" s="12">
        <v>33.6</v>
      </c>
      <c r="EO10" s="12">
        <v>24.5</v>
      </c>
      <c r="EP10" s="12">
        <v>26.9</v>
      </c>
    </row>
    <row r="11" spans="1:146" x14ac:dyDescent="0.2">
      <c r="A11" s="4" t="s">
        <v>2</v>
      </c>
      <c r="B11" s="8">
        <v>40.418199999999999</v>
      </c>
      <c r="C11" s="8">
        <v>29.168200000000002</v>
      </c>
      <c r="D11" s="8">
        <v>35.167000000000002</v>
      </c>
      <c r="E11" s="8">
        <v>40.223400000000005</v>
      </c>
      <c r="F11" s="8">
        <v>37.5852</v>
      </c>
      <c r="G11" s="8">
        <v>36.232800000000005</v>
      </c>
      <c r="H11" s="8">
        <v>41.234400000000008</v>
      </c>
      <c r="I11" s="8">
        <v>47.006800000000005</v>
      </c>
      <c r="J11" s="8">
        <v>49.524000000000001</v>
      </c>
      <c r="K11" s="8">
        <v>51.361599999999996</v>
      </c>
      <c r="L11" s="8">
        <v>54.652599999999993</v>
      </c>
      <c r="M11" s="8">
        <v>58.588200000000001</v>
      </c>
      <c r="N11" s="8">
        <v>56.412999999999997</v>
      </c>
      <c r="O11" s="8">
        <v>45</v>
      </c>
      <c r="P11" s="8">
        <v>42.554600000000001</v>
      </c>
      <c r="Q11" s="8">
        <v>25.996000000000002</v>
      </c>
      <c r="R11" s="8">
        <v>23.155000000000001</v>
      </c>
      <c r="S11" s="8">
        <v>45.141400000000004</v>
      </c>
      <c r="T11" s="8">
        <v>60.46</v>
      </c>
      <c r="U11" s="8">
        <v>64.647400000000005</v>
      </c>
      <c r="V11" s="8">
        <v>62.642800000000001</v>
      </c>
      <c r="W11" s="8">
        <v>62.8748</v>
      </c>
      <c r="X11" s="8">
        <v>63.363100000000003</v>
      </c>
      <c r="Y11" s="8">
        <v>60.868700000000004</v>
      </c>
      <c r="Z11" s="8">
        <v>58.143199999999993</v>
      </c>
      <c r="AA11" s="8">
        <v>55.977599999999995</v>
      </c>
      <c r="AB11" s="8">
        <v>55.786000000000001</v>
      </c>
      <c r="AC11" s="8">
        <v>53.313000000000002</v>
      </c>
      <c r="AD11" s="8">
        <v>55.395299999999999</v>
      </c>
      <c r="AE11" s="8">
        <v>53.554299999999998</v>
      </c>
      <c r="AF11" s="8">
        <v>52.562100000000001</v>
      </c>
      <c r="AG11" s="8">
        <v>52.429900000000004</v>
      </c>
      <c r="AH11" s="8">
        <v>51.776399999999995</v>
      </c>
      <c r="AI11" s="8">
        <v>49.319500000000005</v>
      </c>
      <c r="AJ11" s="8">
        <v>47.669499999999999</v>
      </c>
      <c r="AK11" s="8">
        <v>42.859099999999998</v>
      </c>
      <c r="AL11" s="8">
        <v>42.675699999999999</v>
      </c>
      <c r="AM11" s="8">
        <v>42.938900000000004</v>
      </c>
      <c r="AN11" s="8">
        <v>40.367800000000003</v>
      </c>
      <c r="AO11" s="8">
        <v>42.137599999999999</v>
      </c>
      <c r="AP11" s="8">
        <v>40.696699999999993</v>
      </c>
      <c r="AQ11" s="8">
        <v>43.364400000000003</v>
      </c>
      <c r="AR11" s="8">
        <v>42.662599999999998</v>
      </c>
      <c r="AS11" s="8">
        <v>46.493900000000004</v>
      </c>
      <c r="AT11" s="8">
        <v>45.974800000000002</v>
      </c>
      <c r="AU11" s="8">
        <v>44.999300000000005</v>
      </c>
      <c r="AV11" s="8">
        <v>43.071800000000003</v>
      </c>
      <c r="AW11" s="8">
        <v>44.608699999999999</v>
      </c>
      <c r="AX11" s="8">
        <v>42.251900000000006</v>
      </c>
      <c r="AY11" s="8">
        <v>38.239199999999997</v>
      </c>
      <c r="AZ11" s="8">
        <v>39.369300000000003</v>
      </c>
      <c r="BA11" s="8">
        <v>44.913300000000007</v>
      </c>
      <c r="BB11" s="8">
        <v>46.242099999999994</v>
      </c>
      <c r="BC11" s="8">
        <v>47.3018</v>
      </c>
      <c r="BD11" s="8">
        <v>46.252700000000004</v>
      </c>
      <c r="BE11" s="8">
        <v>43.669499999999999</v>
      </c>
      <c r="BF11" s="8">
        <v>46.5</v>
      </c>
      <c r="BG11" s="8">
        <v>46</v>
      </c>
      <c r="BH11" s="8">
        <v>44.4</v>
      </c>
      <c r="BI11" s="8">
        <v>43.7</v>
      </c>
      <c r="BJ11" s="8">
        <v>42.1</v>
      </c>
      <c r="BK11" s="8">
        <v>33.700000000000003</v>
      </c>
      <c r="BL11" s="8">
        <v>37.1</v>
      </c>
      <c r="BM11" s="8">
        <v>41</v>
      </c>
      <c r="BN11" s="8">
        <v>39.700000000000003</v>
      </c>
      <c r="BO11" s="8">
        <v>42.2</v>
      </c>
      <c r="BP11" s="8">
        <v>41</v>
      </c>
      <c r="BQ11" s="8">
        <v>38.6</v>
      </c>
      <c r="BR11" s="8">
        <v>37.700000000000003</v>
      </c>
      <c r="BS11" s="8">
        <v>39.4</v>
      </c>
      <c r="BT11" s="8">
        <v>34.4</v>
      </c>
      <c r="BU11" s="8">
        <v>34.6</v>
      </c>
      <c r="BV11" s="8">
        <v>31.608851488234375</v>
      </c>
      <c r="BW11" s="8">
        <v>28.5</v>
      </c>
      <c r="BX11" s="8">
        <v>28.2</v>
      </c>
      <c r="BY11" s="8">
        <v>28.3</v>
      </c>
      <c r="BZ11" s="8">
        <v>28.4</v>
      </c>
      <c r="CA11" s="8">
        <v>29.4</v>
      </c>
      <c r="CB11" s="8">
        <v>27.9</v>
      </c>
      <c r="CC11" s="8">
        <v>25.3</v>
      </c>
      <c r="CD11" s="8">
        <v>19.7</v>
      </c>
      <c r="CE11" s="8">
        <v>18</v>
      </c>
      <c r="CF11" s="8">
        <v>19.2</v>
      </c>
      <c r="CG11" s="8">
        <v>22.3</v>
      </c>
      <c r="CH11" s="8">
        <v>23.7</v>
      </c>
      <c r="CI11" s="8">
        <v>19.899999999999999</v>
      </c>
      <c r="CJ11" s="8">
        <v>20.5</v>
      </c>
      <c r="CK11" s="8">
        <v>18.8</v>
      </c>
      <c r="CL11" s="8">
        <v>16.8</v>
      </c>
      <c r="CM11" s="8">
        <v>19.899999999999999</v>
      </c>
      <c r="CN11" s="8">
        <v>19.8</v>
      </c>
      <c r="CO11" s="8">
        <v>21.2</v>
      </c>
      <c r="CP11" s="8">
        <v>22.2</v>
      </c>
      <c r="CQ11" s="8">
        <v>24.5</v>
      </c>
      <c r="CR11" s="8">
        <v>21.3</v>
      </c>
      <c r="CS11" s="8">
        <v>26.3</v>
      </c>
      <c r="CT11" s="8">
        <v>32.700000000000003</v>
      </c>
      <c r="CU11" s="8">
        <v>38.799999999999997</v>
      </c>
      <c r="CV11" s="8">
        <v>40.9</v>
      </c>
      <c r="CW11" s="8">
        <v>46.5</v>
      </c>
      <c r="CX11" s="8">
        <v>45.6</v>
      </c>
      <c r="CY11" s="8">
        <v>46.8</v>
      </c>
      <c r="CZ11" s="8">
        <v>41.6</v>
      </c>
      <c r="DA11" s="8">
        <v>41.2</v>
      </c>
      <c r="DB11" s="8">
        <v>47.3</v>
      </c>
      <c r="DC11" s="8">
        <v>50.3</v>
      </c>
      <c r="DD11" s="8">
        <v>48.1</v>
      </c>
      <c r="DE11" s="8">
        <v>48</v>
      </c>
      <c r="DF11" s="8">
        <v>45</v>
      </c>
      <c r="DG11" s="8">
        <v>43.8</v>
      </c>
      <c r="DH11" s="8">
        <v>45.8</v>
      </c>
      <c r="DI11" s="8">
        <v>50</v>
      </c>
      <c r="DJ11" s="8">
        <v>53</v>
      </c>
      <c r="DK11" s="8">
        <v>53.8</v>
      </c>
      <c r="DL11" s="8">
        <v>55.7</v>
      </c>
      <c r="DM11" s="8">
        <v>55.2</v>
      </c>
      <c r="DN11" s="8">
        <v>57.4</v>
      </c>
      <c r="DO11" s="8">
        <v>57.6</v>
      </c>
      <c r="DP11" s="8">
        <v>54.9</v>
      </c>
      <c r="DQ11" s="8">
        <v>50.7</v>
      </c>
      <c r="DR11" s="8">
        <v>35.1</v>
      </c>
      <c r="DS11" s="8">
        <v>39.6</v>
      </c>
      <c r="DT11" s="8">
        <v>44.4</v>
      </c>
      <c r="DU11" s="8">
        <v>43.6</v>
      </c>
      <c r="DV11" s="8">
        <v>42.8</v>
      </c>
      <c r="DW11" s="8">
        <v>54.7</v>
      </c>
      <c r="DX11" s="8">
        <v>58</v>
      </c>
      <c r="DY11" s="8">
        <v>57.5</v>
      </c>
      <c r="DZ11" s="8">
        <v>60.6</v>
      </c>
      <c r="EA11" s="8">
        <v>58</v>
      </c>
      <c r="EB11" s="8">
        <v>53.5</v>
      </c>
      <c r="EC11" s="8">
        <v>48.2</v>
      </c>
      <c r="ED11" s="8">
        <v>46.6</v>
      </c>
      <c r="EE11" s="8">
        <v>45.8</v>
      </c>
      <c r="EF11" s="8">
        <v>50.1</v>
      </c>
      <c r="EG11" s="8">
        <v>52.2</v>
      </c>
      <c r="EH11" s="8">
        <v>51.1</v>
      </c>
      <c r="EI11" s="8">
        <v>57</v>
      </c>
      <c r="EJ11" s="8">
        <v>60.8</v>
      </c>
      <c r="EK11" s="8">
        <v>63.5</v>
      </c>
      <c r="EL11" s="8">
        <f>'[1]Condições Economia Brasileira'!B144</f>
        <v>62.8</v>
      </c>
      <c r="EM11" s="8">
        <v>55.4</v>
      </c>
      <c r="EN11" s="8">
        <v>30.8</v>
      </c>
      <c r="EO11" s="8">
        <v>18.3</v>
      </c>
      <c r="EP11" s="8">
        <v>20.9</v>
      </c>
    </row>
    <row r="12" spans="1:146" x14ac:dyDescent="0.2">
      <c r="A12" s="5" t="s">
        <v>3</v>
      </c>
      <c r="B12" s="10" t="s">
        <v>0</v>
      </c>
      <c r="C12" s="10" t="s">
        <v>0</v>
      </c>
      <c r="D12" s="10" t="s">
        <v>0</v>
      </c>
      <c r="E12" s="10" t="s">
        <v>0</v>
      </c>
      <c r="F12" s="10" t="s">
        <v>0</v>
      </c>
      <c r="G12" s="10" t="s">
        <v>0</v>
      </c>
      <c r="H12" s="10" t="s">
        <v>0</v>
      </c>
      <c r="I12" s="10" t="s">
        <v>0</v>
      </c>
      <c r="J12" s="10" t="s">
        <v>0</v>
      </c>
      <c r="K12" s="10" t="s">
        <v>0</v>
      </c>
      <c r="L12" s="10" t="s">
        <v>0</v>
      </c>
      <c r="M12" s="10" t="s">
        <v>0</v>
      </c>
      <c r="N12" s="10" t="s">
        <v>0</v>
      </c>
      <c r="O12" s="10" t="s">
        <v>0</v>
      </c>
      <c r="P12" s="10" t="s">
        <v>0</v>
      </c>
      <c r="Q12" s="10">
        <v>36.0822</v>
      </c>
      <c r="R12" s="10">
        <v>27.213800000000003</v>
      </c>
      <c r="S12" s="10">
        <v>43.035800000000002</v>
      </c>
      <c r="T12" s="10">
        <v>51.813000000000002</v>
      </c>
      <c r="U12" s="10">
        <v>59.260599999999997</v>
      </c>
      <c r="V12" s="10">
        <v>59.811199999999999</v>
      </c>
      <c r="W12" s="10">
        <v>61.267700000000005</v>
      </c>
      <c r="X12" s="10">
        <v>62.218500000000006</v>
      </c>
      <c r="Y12" s="10">
        <v>61.045699999999997</v>
      </c>
      <c r="Z12" s="10">
        <v>58.253699999999995</v>
      </c>
      <c r="AA12" s="10">
        <v>55.966099999999997</v>
      </c>
      <c r="AB12" s="10">
        <v>55.174999999999997</v>
      </c>
      <c r="AC12" s="10">
        <v>52.985500000000002</v>
      </c>
      <c r="AD12" s="10">
        <v>55.268600000000006</v>
      </c>
      <c r="AE12" s="10">
        <v>52.471099999999993</v>
      </c>
      <c r="AF12" s="10">
        <v>52.550600000000003</v>
      </c>
      <c r="AG12" s="10">
        <v>53.626300000000001</v>
      </c>
      <c r="AH12" s="10">
        <v>52.825899999999997</v>
      </c>
      <c r="AI12" s="10">
        <v>50.718499999999999</v>
      </c>
      <c r="AJ12" s="10">
        <v>48.586500000000001</v>
      </c>
      <c r="AK12" s="10">
        <v>43.428599999999996</v>
      </c>
      <c r="AL12" s="10">
        <v>44.021900000000002</v>
      </c>
      <c r="AM12" s="10">
        <v>43.045400000000001</v>
      </c>
      <c r="AN12" s="10">
        <v>40.349400000000003</v>
      </c>
      <c r="AO12" s="10">
        <v>42.116900000000001</v>
      </c>
      <c r="AP12" s="10">
        <v>41.146000000000001</v>
      </c>
      <c r="AQ12" s="10">
        <v>43.720299999999995</v>
      </c>
      <c r="AR12" s="10">
        <v>41.804500000000004</v>
      </c>
      <c r="AS12" s="10">
        <v>45.283500000000004</v>
      </c>
      <c r="AT12" s="10">
        <v>44.782600000000002</v>
      </c>
      <c r="AU12" s="10">
        <v>44.204000000000001</v>
      </c>
      <c r="AV12" s="10">
        <v>41.1265</v>
      </c>
      <c r="AW12" s="10">
        <v>42.784300000000002</v>
      </c>
      <c r="AX12" s="10">
        <v>40.389899999999997</v>
      </c>
      <c r="AY12" s="10">
        <v>37.560499999999998</v>
      </c>
      <c r="AZ12" s="10">
        <v>38.9831</v>
      </c>
      <c r="BA12" s="10">
        <v>43.901299999999999</v>
      </c>
      <c r="BB12" s="10">
        <v>44.629899999999999</v>
      </c>
      <c r="BC12" s="10">
        <v>46.335499999999996</v>
      </c>
      <c r="BD12" s="10">
        <v>45.713200000000001</v>
      </c>
      <c r="BE12" s="10">
        <v>42.546400000000006</v>
      </c>
      <c r="BF12" s="10">
        <v>45.6</v>
      </c>
      <c r="BG12" s="10">
        <v>45.9</v>
      </c>
      <c r="BH12" s="10">
        <v>43.6</v>
      </c>
      <c r="BI12" s="10">
        <v>42.8</v>
      </c>
      <c r="BJ12" s="10">
        <v>44.1</v>
      </c>
      <c r="BK12" s="10">
        <v>35.6</v>
      </c>
      <c r="BL12" s="10">
        <v>37.700000000000003</v>
      </c>
      <c r="BM12" s="10">
        <v>41.8</v>
      </c>
      <c r="BN12" s="10">
        <v>39.799999999999997</v>
      </c>
      <c r="BO12" s="10">
        <v>42.8</v>
      </c>
      <c r="BP12" s="10">
        <v>40.299999999999997</v>
      </c>
      <c r="BQ12" s="10">
        <v>40.700000000000003</v>
      </c>
      <c r="BR12" s="10">
        <v>37.5</v>
      </c>
      <c r="BS12" s="10">
        <v>40.299999999999997</v>
      </c>
      <c r="BT12" s="10">
        <v>37.4</v>
      </c>
      <c r="BU12" s="10">
        <v>36.5</v>
      </c>
      <c r="BV12" s="10">
        <v>35.187266245909299</v>
      </c>
      <c r="BW12" s="10">
        <v>29.3</v>
      </c>
      <c r="BX12" s="10">
        <v>30.7</v>
      </c>
      <c r="BY12" s="10">
        <v>29.8</v>
      </c>
      <c r="BZ12" s="10">
        <v>29</v>
      </c>
      <c r="CA12" s="10">
        <v>32.6</v>
      </c>
      <c r="CB12" s="10">
        <v>30.7</v>
      </c>
      <c r="CC12" s="10">
        <v>27.3</v>
      </c>
      <c r="CD12" s="10">
        <v>23.6</v>
      </c>
      <c r="CE12" s="10">
        <v>21.3</v>
      </c>
      <c r="CF12" s="10">
        <v>22.5</v>
      </c>
      <c r="CG12" s="10">
        <v>23.7</v>
      </c>
      <c r="CH12" s="10">
        <v>25</v>
      </c>
      <c r="CI12" s="10">
        <v>20.6</v>
      </c>
      <c r="CJ12" s="10">
        <v>18.2</v>
      </c>
      <c r="CK12" s="10">
        <v>16.899999999999999</v>
      </c>
      <c r="CL12" s="10">
        <v>17.7</v>
      </c>
      <c r="CM12" s="10">
        <v>19.399999999999999</v>
      </c>
      <c r="CN12" s="10">
        <v>20.399999999999999</v>
      </c>
      <c r="CO12" s="10">
        <v>21.7</v>
      </c>
      <c r="CP12" s="10">
        <v>23.4</v>
      </c>
      <c r="CQ12" s="10">
        <v>24.8</v>
      </c>
      <c r="CR12" s="10">
        <v>23.6</v>
      </c>
      <c r="CS12" s="10">
        <v>27.1</v>
      </c>
      <c r="CT12" s="10">
        <v>31.9</v>
      </c>
      <c r="CU12" s="10">
        <v>36.4</v>
      </c>
      <c r="CV12" s="10">
        <v>34.799999999999997</v>
      </c>
      <c r="CW12" s="10">
        <v>39.299999999999997</v>
      </c>
      <c r="CX12" s="10">
        <v>40.1</v>
      </c>
      <c r="CY12" s="10">
        <v>41.6</v>
      </c>
      <c r="CZ12" s="10">
        <v>38.200000000000003</v>
      </c>
      <c r="DA12" s="10">
        <v>38.200000000000003</v>
      </c>
      <c r="DB12" s="10">
        <v>42.2</v>
      </c>
      <c r="DC12" s="10">
        <v>45.3</v>
      </c>
      <c r="DD12" s="10">
        <v>43.9</v>
      </c>
      <c r="DE12" s="10">
        <v>44.9</v>
      </c>
      <c r="DF12" s="10">
        <v>44.8</v>
      </c>
      <c r="DG12" s="10">
        <v>42.6</v>
      </c>
      <c r="DH12" s="10">
        <v>43.5</v>
      </c>
      <c r="DI12" s="10">
        <v>45.7</v>
      </c>
      <c r="DJ12" s="10">
        <v>45.7</v>
      </c>
      <c r="DK12" s="10">
        <v>48.4</v>
      </c>
      <c r="DL12" s="10">
        <v>50.1</v>
      </c>
      <c r="DM12" s="10">
        <v>50.5</v>
      </c>
      <c r="DN12" s="10">
        <v>51.2</v>
      </c>
      <c r="DO12" s="10">
        <v>52.5</v>
      </c>
      <c r="DP12" s="10">
        <v>52.1</v>
      </c>
      <c r="DQ12" s="10">
        <v>49.5</v>
      </c>
      <c r="DR12" s="10">
        <v>38.4</v>
      </c>
      <c r="DS12" s="10">
        <v>39.799999999999997</v>
      </c>
      <c r="DT12" s="10">
        <v>43.5</v>
      </c>
      <c r="DU12" s="10">
        <v>43.6</v>
      </c>
      <c r="DV12" s="10">
        <v>42.5</v>
      </c>
      <c r="DW12" s="10">
        <v>49.8</v>
      </c>
      <c r="DX12" s="10">
        <v>50.4</v>
      </c>
      <c r="DY12" s="10">
        <v>50.3</v>
      </c>
      <c r="DZ12" s="10">
        <v>51.9</v>
      </c>
      <c r="EA12" s="10">
        <v>49.8</v>
      </c>
      <c r="EB12" s="10">
        <v>49.2</v>
      </c>
      <c r="EC12" s="10">
        <v>47.7</v>
      </c>
      <c r="ED12" s="10">
        <v>44.8</v>
      </c>
      <c r="EE12" s="10">
        <v>42.5</v>
      </c>
      <c r="EF12" s="10">
        <v>46.7</v>
      </c>
      <c r="EG12" s="10">
        <v>48.2</v>
      </c>
      <c r="EH12" s="10">
        <v>46.3</v>
      </c>
      <c r="EI12" s="10">
        <v>48</v>
      </c>
      <c r="EJ12" s="10">
        <v>47.8</v>
      </c>
      <c r="EK12" s="10">
        <v>50.6</v>
      </c>
      <c r="EL12" s="10">
        <f>'[1]Condições Estado'!B144</f>
        <v>52.2</v>
      </c>
      <c r="EM12" s="10">
        <v>48.8</v>
      </c>
      <c r="EN12" s="10">
        <v>27.1</v>
      </c>
      <c r="EO12" s="10">
        <v>18</v>
      </c>
      <c r="EP12" s="10">
        <v>21.8</v>
      </c>
    </row>
    <row r="13" spans="1:146" x14ac:dyDescent="0.2">
      <c r="A13" s="4" t="s">
        <v>4</v>
      </c>
      <c r="B13" s="8">
        <v>40.522800000000004</v>
      </c>
      <c r="C13" s="8">
        <v>41.164400000000001</v>
      </c>
      <c r="D13" s="8">
        <v>38.931000000000004</v>
      </c>
      <c r="E13" s="8">
        <v>45.297000000000004</v>
      </c>
      <c r="F13" s="8">
        <v>44.093200000000003</v>
      </c>
      <c r="G13" s="8">
        <v>44.427</v>
      </c>
      <c r="H13" s="8">
        <v>49.179600000000001</v>
      </c>
      <c r="I13" s="8">
        <v>50.631200000000007</v>
      </c>
      <c r="J13" s="8">
        <v>51.001199999999997</v>
      </c>
      <c r="K13" s="8">
        <v>55.174800000000005</v>
      </c>
      <c r="L13" s="8">
        <v>56.727200000000003</v>
      </c>
      <c r="M13" s="8">
        <v>58.1584</v>
      </c>
      <c r="N13" s="8">
        <v>53.530999999999999</v>
      </c>
      <c r="O13" s="8">
        <v>48.9</v>
      </c>
      <c r="P13" s="8">
        <v>48.193200000000004</v>
      </c>
      <c r="Q13" s="8">
        <v>38.484400000000001</v>
      </c>
      <c r="R13" s="8">
        <v>33.634800000000006</v>
      </c>
      <c r="S13" s="8">
        <v>47.450400000000002</v>
      </c>
      <c r="T13" s="8">
        <v>56.834600000000009</v>
      </c>
      <c r="U13" s="8">
        <v>59.777699999999996</v>
      </c>
      <c r="V13" s="8">
        <v>61.386899999999997</v>
      </c>
      <c r="W13" s="8">
        <v>62.941300000000005</v>
      </c>
      <c r="X13" s="8">
        <v>63.131600000000006</v>
      </c>
      <c r="Y13" s="8">
        <v>61.098200000000006</v>
      </c>
      <c r="Z13" s="8">
        <v>58.992199999999997</v>
      </c>
      <c r="AA13" s="8">
        <v>55.137</v>
      </c>
      <c r="AB13" s="8">
        <v>54.868499999999997</v>
      </c>
      <c r="AC13" s="8">
        <v>53.557000000000002</v>
      </c>
      <c r="AD13" s="8">
        <v>55.065399999999997</v>
      </c>
      <c r="AE13" s="8">
        <v>54.289199999999994</v>
      </c>
      <c r="AF13" s="8">
        <v>53.981300000000005</v>
      </c>
      <c r="AG13" s="8">
        <v>55.165199999999999</v>
      </c>
      <c r="AH13" s="8">
        <v>55.1524</v>
      </c>
      <c r="AI13" s="8">
        <v>54.963999999999999</v>
      </c>
      <c r="AJ13" s="8">
        <v>50.311499999999995</v>
      </c>
      <c r="AK13" s="8">
        <v>48.216999999999999</v>
      </c>
      <c r="AL13" s="8">
        <v>48.728400000000008</v>
      </c>
      <c r="AM13" s="8">
        <v>46.857300000000009</v>
      </c>
      <c r="AN13" s="8">
        <v>46.198899999999995</v>
      </c>
      <c r="AO13" s="8">
        <v>48.205800000000004</v>
      </c>
      <c r="AP13" s="8">
        <v>47.184699999999999</v>
      </c>
      <c r="AQ13" s="8">
        <v>48.172600000000003</v>
      </c>
      <c r="AR13" s="8">
        <v>47.424499999999995</v>
      </c>
      <c r="AS13" s="8">
        <v>49.069000000000003</v>
      </c>
      <c r="AT13" s="8">
        <v>48.438200000000002</v>
      </c>
      <c r="AU13" s="8">
        <v>48.315600000000003</v>
      </c>
      <c r="AV13" s="8">
        <v>47.556600000000003</v>
      </c>
      <c r="AW13" s="8">
        <v>48.193800000000003</v>
      </c>
      <c r="AX13" s="8">
        <v>48.706400000000002</v>
      </c>
      <c r="AY13" s="8">
        <v>44.946300000000001</v>
      </c>
      <c r="AZ13" s="8">
        <v>45.961600000000004</v>
      </c>
      <c r="BA13" s="8">
        <v>50.348399999999998</v>
      </c>
      <c r="BB13" s="8">
        <v>50.698700000000002</v>
      </c>
      <c r="BC13" s="8">
        <v>54.243000000000002</v>
      </c>
      <c r="BD13" s="8">
        <v>52.278500000000001</v>
      </c>
      <c r="BE13" s="8">
        <v>50.262900000000002</v>
      </c>
      <c r="BF13" s="8">
        <v>53.4</v>
      </c>
      <c r="BG13" s="8">
        <v>51.6</v>
      </c>
      <c r="BH13" s="8">
        <v>51.4</v>
      </c>
      <c r="BI13" s="8">
        <v>51.5</v>
      </c>
      <c r="BJ13" s="8">
        <v>52.1</v>
      </c>
      <c r="BK13" s="8">
        <v>46.3</v>
      </c>
      <c r="BL13" s="8">
        <v>49.8</v>
      </c>
      <c r="BM13" s="8">
        <v>50.4</v>
      </c>
      <c r="BN13" s="8">
        <v>46.8</v>
      </c>
      <c r="BO13" s="8">
        <v>51.3</v>
      </c>
      <c r="BP13" s="8">
        <v>49.8</v>
      </c>
      <c r="BQ13" s="8">
        <v>48.1</v>
      </c>
      <c r="BR13" s="8">
        <v>48.7</v>
      </c>
      <c r="BS13" s="8">
        <v>49.4</v>
      </c>
      <c r="BT13" s="8">
        <v>47.3</v>
      </c>
      <c r="BU13" s="8">
        <v>44.2</v>
      </c>
      <c r="BV13" s="8">
        <v>44.133637245584858</v>
      </c>
      <c r="BW13" s="8">
        <v>37.1</v>
      </c>
      <c r="BX13" s="8">
        <v>39.9</v>
      </c>
      <c r="BY13" s="8">
        <v>40.1</v>
      </c>
      <c r="BZ13" s="8">
        <v>41.6</v>
      </c>
      <c r="CA13" s="8">
        <v>43.3</v>
      </c>
      <c r="CB13" s="8">
        <v>41.3</v>
      </c>
      <c r="CC13" s="8">
        <v>41.2</v>
      </c>
      <c r="CD13" s="8">
        <v>37.5</v>
      </c>
      <c r="CE13" s="8">
        <v>34.700000000000003</v>
      </c>
      <c r="CF13" s="8">
        <v>35.6</v>
      </c>
      <c r="CG13" s="8">
        <v>35</v>
      </c>
      <c r="CH13" s="8">
        <v>35.200000000000003</v>
      </c>
      <c r="CI13" s="8">
        <v>33.799999999999997</v>
      </c>
      <c r="CJ13" s="8">
        <v>35.799999999999997</v>
      </c>
      <c r="CK13" s="8">
        <v>34.700000000000003</v>
      </c>
      <c r="CL13" s="8">
        <v>31</v>
      </c>
      <c r="CM13" s="8">
        <v>33.799999999999997</v>
      </c>
      <c r="CN13" s="8">
        <v>35.1</v>
      </c>
      <c r="CO13" s="8">
        <v>34.5</v>
      </c>
      <c r="CP13" s="8">
        <v>34.6</v>
      </c>
      <c r="CQ13" s="8">
        <v>38.200000000000003</v>
      </c>
      <c r="CR13" s="8">
        <v>38.700000000000003</v>
      </c>
      <c r="CS13" s="8">
        <v>36.799999999999997</v>
      </c>
      <c r="CT13" s="8">
        <v>41.5</v>
      </c>
      <c r="CU13" s="8">
        <v>43.6</v>
      </c>
      <c r="CV13" s="8">
        <v>46.4</v>
      </c>
      <c r="CW13" s="8">
        <v>48.8</v>
      </c>
      <c r="CX13" s="8">
        <v>46.9</v>
      </c>
      <c r="CY13" s="8">
        <v>48.6</v>
      </c>
      <c r="CZ13" s="8">
        <v>47.6</v>
      </c>
      <c r="DA13" s="8">
        <v>47</v>
      </c>
      <c r="DB13" s="8">
        <v>49.7</v>
      </c>
      <c r="DC13" s="8">
        <v>53.6</v>
      </c>
      <c r="DD13" s="8">
        <v>52.1</v>
      </c>
      <c r="DE13" s="8">
        <v>49.2</v>
      </c>
      <c r="DF13" s="8">
        <v>50.5</v>
      </c>
      <c r="DG13" s="8">
        <v>49</v>
      </c>
      <c r="DH13" s="8">
        <v>50.5</v>
      </c>
      <c r="DI13" s="8">
        <v>52.4</v>
      </c>
      <c r="DJ13" s="8">
        <v>53.4</v>
      </c>
      <c r="DK13" s="8">
        <v>55.8</v>
      </c>
      <c r="DL13" s="8">
        <v>55.8</v>
      </c>
      <c r="DM13" s="8">
        <v>56.1</v>
      </c>
      <c r="DN13" s="8">
        <v>57.4</v>
      </c>
      <c r="DO13" s="8">
        <v>57.5</v>
      </c>
      <c r="DP13" s="8">
        <v>55.2</v>
      </c>
      <c r="DQ13" s="8">
        <v>55.4</v>
      </c>
      <c r="DR13" s="8">
        <v>46.8</v>
      </c>
      <c r="DS13" s="8">
        <v>48</v>
      </c>
      <c r="DT13" s="8">
        <v>51</v>
      </c>
      <c r="DU13" s="8">
        <v>52</v>
      </c>
      <c r="DV13" s="8">
        <v>49.7</v>
      </c>
      <c r="DW13" s="8">
        <v>56.6</v>
      </c>
      <c r="DX13" s="8">
        <v>56.5</v>
      </c>
      <c r="DY13" s="8">
        <v>56.6</v>
      </c>
      <c r="DZ13" s="8">
        <v>57.2</v>
      </c>
      <c r="EA13" s="8">
        <v>54.9</v>
      </c>
      <c r="EB13" s="8">
        <v>53.1</v>
      </c>
      <c r="EC13" s="8">
        <v>51.6</v>
      </c>
      <c r="ED13" s="8">
        <v>48.6</v>
      </c>
      <c r="EE13" s="8">
        <v>47.1</v>
      </c>
      <c r="EF13" s="8">
        <v>51.2</v>
      </c>
      <c r="EG13" s="8">
        <v>52.2</v>
      </c>
      <c r="EH13" s="8">
        <v>52.3</v>
      </c>
      <c r="EI13" s="8">
        <v>56.6</v>
      </c>
      <c r="EJ13" s="8">
        <v>58.3</v>
      </c>
      <c r="EK13" s="8">
        <v>59</v>
      </c>
      <c r="EL13" s="8">
        <f>'[1]Condições Empresa'!B144</f>
        <v>58.8</v>
      </c>
      <c r="EM13" s="8">
        <v>56.1</v>
      </c>
      <c r="EN13" s="8">
        <v>35.1</v>
      </c>
      <c r="EO13" s="8">
        <v>27.6</v>
      </c>
      <c r="EP13" s="8">
        <v>30</v>
      </c>
    </row>
    <row r="14" spans="1:146" ht="14.25" x14ac:dyDescent="0.2">
      <c r="A14" s="2" t="s">
        <v>6</v>
      </c>
      <c r="B14" s="12">
        <v>53.535266666666665</v>
      </c>
      <c r="C14" s="12">
        <v>48.111466666666665</v>
      </c>
      <c r="D14" s="12">
        <v>52.502866666666677</v>
      </c>
      <c r="E14" s="12">
        <v>62.351933333333335</v>
      </c>
      <c r="F14" s="12">
        <v>56.118733333333331</v>
      </c>
      <c r="G14" s="12">
        <v>55.470466666666674</v>
      </c>
      <c r="H14" s="12">
        <v>58.864600000000003</v>
      </c>
      <c r="I14" s="12">
        <v>65.411799999999999</v>
      </c>
      <c r="J14" s="12">
        <v>59.385733333333327</v>
      </c>
      <c r="K14" s="12">
        <v>62.27686666666667</v>
      </c>
      <c r="L14" s="12">
        <v>62.534933333333335</v>
      </c>
      <c r="M14" s="12">
        <v>64.149600000000007</v>
      </c>
      <c r="N14" s="12">
        <v>62.986199999999997</v>
      </c>
      <c r="O14" s="12">
        <v>57</v>
      </c>
      <c r="P14" s="12">
        <v>51.279599999999995</v>
      </c>
      <c r="Q14" s="12">
        <v>51.048066666666671</v>
      </c>
      <c r="R14" s="12">
        <v>55.200400000000002</v>
      </c>
      <c r="S14" s="12">
        <v>59.826333333333338</v>
      </c>
      <c r="T14" s="12">
        <v>65.655999999999992</v>
      </c>
      <c r="U14" s="12">
        <v>70.770566666666653</v>
      </c>
      <c r="V14" s="12">
        <v>69.759266666666676</v>
      </c>
      <c r="W14" s="12">
        <v>69.740566666666652</v>
      </c>
      <c r="X14" s="12">
        <v>70.071966666666654</v>
      </c>
      <c r="Y14" s="12">
        <v>66.518000000000001</v>
      </c>
      <c r="Z14" s="12">
        <v>64.699799999999996</v>
      </c>
      <c r="AA14" s="12">
        <v>63.368366666666674</v>
      </c>
      <c r="AB14" s="12">
        <v>63.055966666666656</v>
      </c>
      <c r="AC14" s="12">
        <v>62.176000000000009</v>
      </c>
      <c r="AD14" s="12">
        <v>62.04826666666667</v>
      </c>
      <c r="AE14" s="12">
        <v>61.367266666666666</v>
      </c>
      <c r="AF14" s="12">
        <v>60.610433333333333</v>
      </c>
      <c r="AG14" s="12">
        <v>63.771266666666662</v>
      </c>
      <c r="AH14" s="12">
        <v>63.55863333333334</v>
      </c>
      <c r="AI14" s="12">
        <v>62.335466666666662</v>
      </c>
      <c r="AJ14" s="12">
        <v>60.877233333333329</v>
      </c>
      <c r="AK14" s="12">
        <v>58.213000000000001</v>
      </c>
      <c r="AL14" s="12">
        <v>58.963133333333332</v>
      </c>
      <c r="AM14" s="12">
        <v>58.491633333333333</v>
      </c>
      <c r="AN14" s="12">
        <v>56.107799999999997</v>
      </c>
      <c r="AO14" s="12">
        <v>55.894100000000002</v>
      </c>
      <c r="AP14" s="12">
        <v>55.170666666666669</v>
      </c>
      <c r="AQ14" s="12">
        <v>55.34226666666666</v>
      </c>
      <c r="AR14" s="12">
        <v>55.532966666666674</v>
      </c>
      <c r="AS14" s="12">
        <v>57.069766666666659</v>
      </c>
      <c r="AT14" s="12">
        <v>59.182200000000002</v>
      </c>
      <c r="AU14" s="12">
        <v>59.315966666666661</v>
      </c>
      <c r="AV14" s="12">
        <v>57.341666666666669</v>
      </c>
      <c r="AW14" s="12">
        <v>59.202233333333332</v>
      </c>
      <c r="AX14" s="12">
        <v>58.369733333333329</v>
      </c>
      <c r="AY14" s="12">
        <v>56.282566666666661</v>
      </c>
      <c r="AZ14" s="12">
        <v>55.910599999999995</v>
      </c>
      <c r="BA14" s="12">
        <v>59.209433333333322</v>
      </c>
      <c r="BB14" s="12">
        <v>59.339200000000005</v>
      </c>
      <c r="BC14" s="12">
        <v>60.711133333333329</v>
      </c>
      <c r="BD14" s="12">
        <v>58.640166666666666</v>
      </c>
      <c r="BE14" s="12">
        <v>59.705466666666666</v>
      </c>
      <c r="BF14" s="12">
        <v>61.611133333333335</v>
      </c>
      <c r="BG14" s="12">
        <v>60.529300000000006</v>
      </c>
      <c r="BH14" s="12">
        <v>57.988833333333332</v>
      </c>
      <c r="BI14" s="12">
        <v>57.653666666666666</v>
      </c>
      <c r="BJ14" s="12">
        <v>56.561933333333329</v>
      </c>
      <c r="BK14" s="12">
        <v>51.989233333333331</v>
      </c>
      <c r="BL14" s="12">
        <v>54.259333333333331</v>
      </c>
      <c r="BM14" s="12">
        <v>56.531333333333336</v>
      </c>
      <c r="BN14" s="12">
        <v>54.764800000000001</v>
      </c>
      <c r="BO14" s="12">
        <v>55.38366666666667</v>
      </c>
      <c r="BP14" s="12">
        <v>54.797266666666665</v>
      </c>
      <c r="BQ14" s="12">
        <v>54.705233333333339</v>
      </c>
      <c r="BR14" s="12">
        <v>52.631500000000003</v>
      </c>
      <c r="BS14" s="12">
        <v>54.8</v>
      </c>
      <c r="BT14" s="12">
        <v>52.260566666666669</v>
      </c>
      <c r="BU14" s="12">
        <v>49.578333333333333</v>
      </c>
      <c r="BV14" s="12">
        <v>48.545522692480446</v>
      </c>
      <c r="BW14" s="12">
        <v>46.544366666666662</v>
      </c>
      <c r="BX14" s="12">
        <v>47.35006666666667</v>
      </c>
      <c r="BY14" s="12">
        <v>46.7</v>
      </c>
      <c r="BZ14" s="12">
        <v>48.6</v>
      </c>
      <c r="CA14" s="12">
        <v>46.7</v>
      </c>
      <c r="CB14" s="12">
        <v>48</v>
      </c>
      <c r="CC14" s="12">
        <v>48.5</v>
      </c>
      <c r="CD14" s="12">
        <v>40.200000000000003</v>
      </c>
      <c r="CE14" s="12">
        <v>39</v>
      </c>
      <c r="CF14" s="12">
        <v>43</v>
      </c>
      <c r="CG14" s="12">
        <v>42.9</v>
      </c>
      <c r="CH14" s="12">
        <v>43.4</v>
      </c>
      <c r="CI14" s="12">
        <v>41.4</v>
      </c>
      <c r="CJ14" s="12">
        <v>40.6</v>
      </c>
      <c r="CK14" s="12">
        <v>40.5</v>
      </c>
      <c r="CL14" s="12">
        <v>39.799999999999997</v>
      </c>
      <c r="CM14" s="12">
        <v>39.200000000000003</v>
      </c>
      <c r="CN14" s="12">
        <v>42.1</v>
      </c>
      <c r="CO14" s="12">
        <v>42.4</v>
      </c>
      <c r="CP14" s="12">
        <v>42.7</v>
      </c>
      <c r="CQ14" s="12">
        <v>44.2</v>
      </c>
      <c r="CR14" s="12">
        <v>43</v>
      </c>
      <c r="CS14" s="12">
        <v>46.4</v>
      </c>
      <c r="CT14" s="12">
        <v>50.2</v>
      </c>
      <c r="CU14" s="12">
        <v>54.5</v>
      </c>
      <c r="CV14" s="12">
        <v>56.9</v>
      </c>
      <c r="CW14" s="12">
        <v>59.2</v>
      </c>
      <c r="CX14" s="12">
        <v>57.2</v>
      </c>
      <c r="CY14" s="12">
        <v>56.6</v>
      </c>
      <c r="CZ14" s="12">
        <v>53.1</v>
      </c>
      <c r="DA14" s="12">
        <v>55</v>
      </c>
      <c r="DB14" s="12">
        <v>58.2</v>
      </c>
      <c r="DC14" s="12">
        <v>61.5</v>
      </c>
      <c r="DD14" s="12">
        <v>59.8</v>
      </c>
      <c r="DE14" s="12">
        <v>59.1</v>
      </c>
      <c r="DF14" s="12">
        <v>54.8</v>
      </c>
      <c r="DG14" s="12">
        <v>56.1</v>
      </c>
      <c r="DH14" s="12">
        <v>56.8</v>
      </c>
      <c r="DI14" s="12">
        <v>59.3</v>
      </c>
      <c r="DJ14" s="12">
        <v>59.1</v>
      </c>
      <c r="DK14" s="12">
        <v>60.9</v>
      </c>
      <c r="DL14" s="12">
        <v>62.2</v>
      </c>
      <c r="DM14" s="12">
        <v>63.6</v>
      </c>
      <c r="DN14" s="12">
        <v>63.9</v>
      </c>
      <c r="DO14" s="12">
        <v>63.9</v>
      </c>
      <c r="DP14" s="12">
        <v>61.6</v>
      </c>
      <c r="DQ14" s="12">
        <v>57.9</v>
      </c>
      <c r="DR14" s="12">
        <v>54.1</v>
      </c>
      <c r="DS14" s="12">
        <v>53.4</v>
      </c>
      <c r="DT14" s="12">
        <v>58</v>
      </c>
      <c r="DU14" s="12">
        <v>56.5</v>
      </c>
      <c r="DV14" s="12">
        <v>58.7</v>
      </c>
      <c r="DW14" s="12">
        <v>70.2</v>
      </c>
      <c r="DX14" s="12">
        <v>69.8</v>
      </c>
      <c r="DY14" s="12">
        <v>72.2</v>
      </c>
      <c r="DZ14" s="12">
        <v>71</v>
      </c>
      <c r="EA14" s="12">
        <v>67.900000000000006</v>
      </c>
      <c r="EB14" s="12">
        <v>64.599999999999994</v>
      </c>
      <c r="EC14" s="12">
        <v>61.3</v>
      </c>
      <c r="ED14" s="12">
        <v>59.7</v>
      </c>
      <c r="EE14" s="12">
        <v>60.8</v>
      </c>
      <c r="EF14" s="12">
        <v>62.9</v>
      </c>
      <c r="EG14" s="12">
        <v>62.6</v>
      </c>
      <c r="EH14" s="12">
        <v>62.9</v>
      </c>
      <c r="EI14" s="12">
        <v>64.7</v>
      </c>
      <c r="EJ14" s="12">
        <v>67.7</v>
      </c>
      <c r="EK14" s="12">
        <v>69.599999999999994</v>
      </c>
      <c r="EL14" s="12">
        <f>[1]Expectativas!B144</f>
        <v>70.3</v>
      </c>
      <c r="EM14" s="12">
        <v>63.6</v>
      </c>
      <c r="EN14" s="12">
        <v>32.299999999999997</v>
      </c>
      <c r="EO14" s="12">
        <v>35.700000000000003</v>
      </c>
      <c r="EP14" s="12">
        <v>49.5</v>
      </c>
    </row>
    <row r="15" spans="1:146" x14ac:dyDescent="0.2">
      <c r="A15" s="4" t="s">
        <v>2</v>
      </c>
      <c r="B15" s="8">
        <v>47.8202</v>
      </c>
      <c r="C15" s="8">
        <v>40.430399999999999</v>
      </c>
      <c r="D15" s="8">
        <v>45.3782</v>
      </c>
      <c r="E15" s="8">
        <v>56.665400000000005</v>
      </c>
      <c r="F15" s="8">
        <v>50.499400000000009</v>
      </c>
      <c r="G15" s="8">
        <v>46.607400000000005</v>
      </c>
      <c r="H15" s="8">
        <v>50.703800000000001</v>
      </c>
      <c r="I15" s="8">
        <v>59.888200000000005</v>
      </c>
      <c r="J15" s="8">
        <v>54.249600000000001</v>
      </c>
      <c r="K15" s="8">
        <v>57.085000000000001</v>
      </c>
      <c r="L15" s="8">
        <v>56.407200000000003</v>
      </c>
      <c r="M15" s="8">
        <v>57.870400000000004</v>
      </c>
      <c r="N15" s="8">
        <v>57.260599999999997</v>
      </c>
      <c r="O15" s="8">
        <v>52.2</v>
      </c>
      <c r="P15" s="8">
        <v>43.764400000000002</v>
      </c>
      <c r="Q15" s="8">
        <v>44.911000000000001</v>
      </c>
      <c r="R15" s="8">
        <v>49.529600000000002</v>
      </c>
      <c r="S15" s="8">
        <v>56.765799999999999</v>
      </c>
      <c r="T15" s="8">
        <v>64.605199999999996</v>
      </c>
      <c r="U15" s="8">
        <v>68.541499999999999</v>
      </c>
      <c r="V15" s="8">
        <v>67.018599999999992</v>
      </c>
      <c r="W15" s="8">
        <v>66.891899999999993</v>
      </c>
      <c r="X15" s="8">
        <v>66.769499999999994</v>
      </c>
      <c r="Y15" s="8">
        <v>62.0182</v>
      </c>
      <c r="Z15" s="8">
        <v>60.838999999999999</v>
      </c>
      <c r="AA15" s="8">
        <v>59.5563</v>
      </c>
      <c r="AB15" s="8">
        <v>60.584299999999999</v>
      </c>
      <c r="AC15" s="8">
        <v>58.881</v>
      </c>
      <c r="AD15" s="8">
        <v>58.363599999999991</v>
      </c>
      <c r="AE15" s="8">
        <v>58.430800000000005</v>
      </c>
      <c r="AF15" s="8">
        <v>57.543900000000001</v>
      </c>
      <c r="AG15" s="8">
        <v>60.286000000000001</v>
      </c>
      <c r="AH15" s="8">
        <v>59.981499999999997</v>
      </c>
      <c r="AI15" s="8">
        <v>58.269999999999996</v>
      </c>
      <c r="AJ15" s="8">
        <v>56.212299999999999</v>
      </c>
      <c r="AK15" s="8">
        <v>53.673999999999999</v>
      </c>
      <c r="AL15" s="8">
        <v>53.117199999999997</v>
      </c>
      <c r="AM15" s="8">
        <v>52.220500000000001</v>
      </c>
      <c r="AN15" s="8">
        <v>50.803600000000003</v>
      </c>
      <c r="AO15" s="8">
        <v>51.597099999999998</v>
      </c>
      <c r="AP15" s="8">
        <v>50.435200000000002</v>
      </c>
      <c r="AQ15" s="8">
        <v>51.792400000000001</v>
      </c>
      <c r="AR15" s="8">
        <v>51.062899999999999</v>
      </c>
      <c r="AS15" s="8">
        <v>52.875100000000003</v>
      </c>
      <c r="AT15" s="8">
        <v>55.947000000000003</v>
      </c>
      <c r="AU15" s="8">
        <v>55.714699999999993</v>
      </c>
      <c r="AV15" s="8">
        <v>54.279600000000002</v>
      </c>
      <c r="AW15" s="8">
        <v>55.538499999999999</v>
      </c>
      <c r="AX15" s="8">
        <v>54.381</v>
      </c>
      <c r="AY15" s="8">
        <v>50.677499999999995</v>
      </c>
      <c r="AZ15" s="8">
        <v>50.823</v>
      </c>
      <c r="BA15" s="8">
        <v>55.891099999999994</v>
      </c>
      <c r="BB15" s="8">
        <v>55.188600000000008</v>
      </c>
      <c r="BC15" s="8">
        <v>56.671199999999999</v>
      </c>
      <c r="BD15" s="8">
        <v>53.718299999999999</v>
      </c>
      <c r="BE15" s="8">
        <v>55.497199999999999</v>
      </c>
      <c r="BF15" s="8">
        <v>56.7</v>
      </c>
      <c r="BG15" s="8">
        <v>54.6</v>
      </c>
      <c r="BH15" s="8">
        <v>53.5</v>
      </c>
      <c r="BI15" s="8">
        <v>51.8</v>
      </c>
      <c r="BJ15" s="8">
        <v>50.6</v>
      </c>
      <c r="BK15" s="8">
        <v>45</v>
      </c>
      <c r="BL15" s="8">
        <v>46.6</v>
      </c>
      <c r="BM15" s="8">
        <v>49.4</v>
      </c>
      <c r="BN15" s="8">
        <v>47.7</v>
      </c>
      <c r="BO15" s="8">
        <v>48.6</v>
      </c>
      <c r="BP15" s="8">
        <v>48.2</v>
      </c>
      <c r="BQ15" s="8">
        <v>47.3</v>
      </c>
      <c r="BR15" s="8">
        <v>43.3</v>
      </c>
      <c r="BS15" s="8">
        <v>46</v>
      </c>
      <c r="BT15" s="8">
        <v>42.6</v>
      </c>
      <c r="BU15" s="8">
        <v>41.3</v>
      </c>
      <c r="BV15" s="8">
        <v>38.79320841239722</v>
      </c>
      <c r="BW15" s="8">
        <v>37.799999999999997</v>
      </c>
      <c r="BX15" s="8">
        <v>37.4</v>
      </c>
      <c r="BY15" s="8">
        <v>37.4</v>
      </c>
      <c r="BZ15" s="8">
        <v>38.4</v>
      </c>
      <c r="CA15" s="8">
        <v>35.200000000000003</v>
      </c>
      <c r="CB15" s="8">
        <v>37.5</v>
      </c>
      <c r="CC15" s="8">
        <v>37.299999999999997</v>
      </c>
      <c r="CD15" s="8">
        <v>26</v>
      </c>
      <c r="CE15" s="8">
        <v>25.2</v>
      </c>
      <c r="CF15" s="8">
        <v>31.7</v>
      </c>
      <c r="CG15" s="8">
        <v>32.5</v>
      </c>
      <c r="CH15" s="8">
        <v>33.200000000000003</v>
      </c>
      <c r="CI15" s="8">
        <v>30.3</v>
      </c>
      <c r="CJ15" s="8">
        <v>29.1</v>
      </c>
      <c r="CK15" s="8">
        <v>27.7</v>
      </c>
      <c r="CL15" s="8">
        <v>27.8</v>
      </c>
      <c r="CM15" s="8">
        <v>28.1</v>
      </c>
      <c r="CN15" s="8">
        <v>27.8</v>
      </c>
      <c r="CO15" s="8">
        <v>29.7</v>
      </c>
      <c r="CP15" s="8">
        <v>31.6</v>
      </c>
      <c r="CQ15" s="8">
        <v>32.700000000000003</v>
      </c>
      <c r="CR15" s="8">
        <v>30.8</v>
      </c>
      <c r="CS15" s="8">
        <v>39.9</v>
      </c>
      <c r="CT15" s="8">
        <v>43.8</v>
      </c>
      <c r="CU15" s="8">
        <v>48.6</v>
      </c>
      <c r="CV15" s="8">
        <v>51.5</v>
      </c>
      <c r="CW15" s="8">
        <v>56.7</v>
      </c>
      <c r="CX15" s="8">
        <v>54.6</v>
      </c>
      <c r="CY15" s="8">
        <v>52.9</v>
      </c>
      <c r="CZ15" s="8">
        <v>46.8</v>
      </c>
      <c r="DA15" s="8">
        <v>48.8</v>
      </c>
      <c r="DB15" s="8">
        <v>52.5</v>
      </c>
      <c r="DC15" s="8">
        <v>56</v>
      </c>
      <c r="DD15" s="8">
        <v>53.8</v>
      </c>
      <c r="DE15" s="8">
        <v>54.6</v>
      </c>
      <c r="DF15" s="8">
        <v>47.4</v>
      </c>
      <c r="DG15" s="8">
        <v>49</v>
      </c>
      <c r="DH15" s="8">
        <v>52</v>
      </c>
      <c r="DI15" s="8">
        <v>54.8</v>
      </c>
      <c r="DJ15" s="8">
        <v>54.4</v>
      </c>
      <c r="DK15" s="8">
        <v>55.9</v>
      </c>
      <c r="DL15" s="8">
        <v>58.7</v>
      </c>
      <c r="DM15" s="8">
        <v>59.5</v>
      </c>
      <c r="DN15" s="8">
        <v>59.9</v>
      </c>
      <c r="DO15" s="8">
        <v>59.5</v>
      </c>
      <c r="DP15" s="8">
        <v>56.9</v>
      </c>
      <c r="DQ15" s="8">
        <v>53.4</v>
      </c>
      <c r="DR15" s="8">
        <v>46.6</v>
      </c>
      <c r="DS15" s="8">
        <v>44.9</v>
      </c>
      <c r="DT15" s="8">
        <v>50.8</v>
      </c>
      <c r="DU15" s="8">
        <v>50.4</v>
      </c>
      <c r="DV15" s="8">
        <v>54.5</v>
      </c>
      <c r="DW15" s="8">
        <v>69.8</v>
      </c>
      <c r="DX15" s="8">
        <v>69.3</v>
      </c>
      <c r="DY15" s="8">
        <v>72</v>
      </c>
      <c r="DZ15" s="8">
        <v>70.7</v>
      </c>
      <c r="EA15" s="8">
        <v>67</v>
      </c>
      <c r="EB15" s="8">
        <v>62.2</v>
      </c>
      <c r="EC15" s="8">
        <v>57.7</v>
      </c>
      <c r="ED15" s="8">
        <v>56.6</v>
      </c>
      <c r="EE15" s="8">
        <v>57.9</v>
      </c>
      <c r="EF15" s="8">
        <v>61</v>
      </c>
      <c r="EG15" s="8">
        <v>61.2</v>
      </c>
      <c r="EH15" s="8">
        <v>61.1</v>
      </c>
      <c r="EI15" s="8">
        <v>63.3</v>
      </c>
      <c r="EJ15" s="8">
        <v>67.3</v>
      </c>
      <c r="EK15" s="8">
        <v>69</v>
      </c>
      <c r="EL15" s="8">
        <f>'[1]Expectativas Economia Brasileir'!B144</f>
        <v>69.5</v>
      </c>
      <c r="EM15" s="8">
        <v>61.2</v>
      </c>
      <c r="EN15" s="8">
        <v>26.8</v>
      </c>
      <c r="EO15" s="8">
        <v>30.9</v>
      </c>
      <c r="EP15" s="8">
        <v>43.3</v>
      </c>
    </row>
    <row r="16" spans="1:146" x14ac:dyDescent="0.2">
      <c r="A16" s="5" t="s">
        <v>3</v>
      </c>
      <c r="B16" s="10" t="s">
        <v>0</v>
      </c>
      <c r="C16" s="10" t="s">
        <v>0</v>
      </c>
      <c r="D16" s="10" t="s">
        <v>0</v>
      </c>
      <c r="E16" s="10" t="s">
        <v>0</v>
      </c>
      <c r="F16" s="10" t="s">
        <v>0</v>
      </c>
      <c r="G16" s="10" t="s">
        <v>0</v>
      </c>
      <c r="H16" s="10" t="s">
        <v>0</v>
      </c>
      <c r="I16" s="10" t="s">
        <v>0</v>
      </c>
      <c r="J16" s="10" t="s">
        <v>0</v>
      </c>
      <c r="K16" s="10" t="s">
        <v>0</v>
      </c>
      <c r="L16" s="10" t="s">
        <v>0</v>
      </c>
      <c r="M16" s="10" t="s">
        <v>0</v>
      </c>
      <c r="N16" s="10" t="s">
        <v>0</v>
      </c>
      <c r="O16" s="10" t="s">
        <v>0</v>
      </c>
      <c r="P16" s="10" t="s">
        <v>0</v>
      </c>
      <c r="Q16" s="10">
        <v>45.600999999999999</v>
      </c>
      <c r="R16" s="10">
        <v>48.775600000000004</v>
      </c>
      <c r="S16" s="10">
        <v>54.531599999999997</v>
      </c>
      <c r="T16" s="10">
        <v>59.654800000000009</v>
      </c>
      <c r="U16" s="10">
        <v>65.487200000000001</v>
      </c>
      <c r="V16" s="10">
        <v>65.259900000000002</v>
      </c>
      <c r="W16" s="10">
        <v>66.635500000000008</v>
      </c>
      <c r="X16" s="10">
        <v>65.606500000000011</v>
      </c>
      <c r="Y16" s="10">
        <v>62.540199999999999</v>
      </c>
      <c r="Z16" s="10">
        <v>61.485699999999994</v>
      </c>
      <c r="AA16" s="10">
        <v>59.737899999999996</v>
      </c>
      <c r="AB16" s="10">
        <v>59.294399999999996</v>
      </c>
      <c r="AC16" s="10">
        <v>57.873000000000005</v>
      </c>
      <c r="AD16" s="10">
        <v>57.816299999999998</v>
      </c>
      <c r="AE16" s="10">
        <v>59.239400000000003</v>
      </c>
      <c r="AF16" s="10">
        <v>58.247500000000002</v>
      </c>
      <c r="AG16" s="10">
        <v>59.968000000000004</v>
      </c>
      <c r="AH16" s="10">
        <v>60.024300000000011</v>
      </c>
      <c r="AI16" s="10">
        <v>59.471499999999992</v>
      </c>
      <c r="AJ16" s="10">
        <v>56.003699999999995</v>
      </c>
      <c r="AK16" s="10">
        <v>54.218999999999994</v>
      </c>
      <c r="AL16" s="10">
        <v>52.299300000000002</v>
      </c>
      <c r="AM16" s="10">
        <v>52.182600000000001</v>
      </c>
      <c r="AN16" s="10">
        <v>50.597099999999998</v>
      </c>
      <c r="AO16" s="10">
        <v>50.444000000000003</v>
      </c>
      <c r="AP16" s="10">
        <v>50.374300000000005</v>
      </c>
      <c r="AQ16" s="10">
        <v>51.492600000000003</v>
      </c>
      <c r="AR16" s="10">
        <v>50.461100000000002</v>
      </c>
      <c r="AS16" s="10">
        <v>51.356300000000005</v>
      </c>
      <c r="AT16" s="10">
        <v>53.862200000000001</v>
      </c>
      <c r="AU16" s="10">
        <v>54.411000000000001</v>
      </c>
      <c r="AV16" s="10">
        <v>52.211200000000005</v>
      </c>
      <c r="AW16" s="10">
        <v>53.529600000000002</v>
      </c>
      <c r="AX16" s="10">
        <v>51.317599999999999</v>
      </c>
      <c r="AY16" s="10">
        <v>50.023400000000002</v>
      </c>
      <c r="AZ16" s="10">
        <v>50.155200000000001</v>
      </c>
      <c r="BA16" s="10">
        <v>54.153999999999996</v>
      </c>
      <c r="BB16" s="10">
        <v>53.532899999999998</v>
      </c>
      <c r="BC16" s="10">
        <v>54.597999999999999</v>
      </c>
      <c r="BD16" s="10">
        <v>51.595399999999998</v>
      </c>
      <c r="BE16" s="10">
        <v>54.700699999999998</v>
      </c>
      <c r="BF16" s="10">
        <v>55.8</v>
      </c>
      <c r="BG16" s="10">
        <v>55.2</v>
      </c>
      <c r="BH16" s="10">
        <v>52</v>
      </c>
      <c r="BI16" s="10">
        <v>50.8</v>
      </c>
      <c r="BJ16" s="10">
        <v>50.2</v>
      </c>
      <c r="BK16" s="10">
        <v>45.4</v>
      </c>
      <c r="BL16" s="10">
        <v>46.6</v>
      </c>
      <c r="BM16" s="10">
        <v>49</v>
      </c>
      <c r="BN16" s="10">
        <v>48</v>
      </c>
      <c r="BO16" s="10">
        <v>48.3</v>
      </c>
      <c r="BP16" s="10">
        <v>48.2</v>
      </c>
      <c r="BQ16" s="10">
        <v>46.8</v>
      </c>
      <c r="BR16" s="10">
        <v>44.5</v>
      </c>
      <c r="BS16" s="10">
        <v>46.2</v>
      </c>
      <c r="BT16" s="10">
        <v>42.9</v>
      </c>
      <c r="BU16" s="10">
        <v>42.9</v>
      </c>
      <c r="BV16" s="10">
        <v>41.790164452877917</v>
      </c>
      <c r="BW16" s="10">
        <v>38.6</v>
      </c>
      <c r="BX16" s="10">
        <v>38.799999999999997</v>
      </c>
      <c r="BY16" s="10">
        <v>39</v>
      </c>
      <c r="BZ16" s="10">
        <v>40.299999999999997</v>
      </c>
      <c r="CA16" s="10">
        <v>42.2</v>
      </c>
      <c r="CB16" s="10">
        <v>41.3</v>
      </c>
      <c r="CC16" s="10">
        <v>38.5</v>
      </c>
      <c r="CD16" s="10">
        <v>29.9</v>
      </c>
      <c r="CE16" s="10">
        <v>27.6</v>
      </c>
      <c r="CF16" s="10">
        <v>34.4</v>
      </c>
      <c r="CG16" s="10">
        <v>32.9</v>
      </c>
      <c r="CH16" s="10">
        <v>33.5</v>
      </c>
      <c r="CI16" s="10">
        <v>30.6</v>
      </c>
      <c r="CJ16" s="10">
        <v>26.6</v>
      </c>
      <c r="CK16" s="10">
        <v>24.6</v>
      </c>
      <c r="CL16" s="10">
        <v>28.7</v>
      </c>
      <c r="CM16" s="10">
        <v>27.5</v>
      </c>
      <c r="CN16" s="10">
        <v>28.4</v>
      </c>
      <c r="CO16" s="10">
        <v>30.6</v>
      </c>
      <c r="CP16" s="10">
        <v>32.200000000000003</v>
      </c>
      <c r="CQ16" s="10">
        <v>33.299999999999997</v>
      </c>
      <c r="CR16" s="10">
        <v>31.9</v>
      </c>
      <c r="CS16" s="10">
        <v>38.1</v>
      </c>
      <c r="CT16" s="10">
        <v>43.3</v>
      </c>
      <c r="CU16" s="10">
        <v>46.4</v>
      </c>
      <c r="CV16" s="10">
        <v>44.7</v>
      </c>
      <c r="CW16" s="10">
        <v>50.7</v>
      </c>
      <c r="CX16" s="10">
        <v>47.8</v>
      </c>
      <c r="CY16" s="10">
        <v>46.7</v>
      </c>
      <c r="CZ16" s="10">
        <v>43.7</v>
      </c>
      <c r="DA16" s="10">
        <v>45.1</v>
      </c>
      <c r="DB16" s="10">
        <v>48.4</v>
      </c>
      <c r="DC16" s="10">
        <v>50.3</v>
      </c>
      <c r="DD16" s="10">
        <v>51.5</v>
      </c>
      <c r="DE16" s="10">
        <v>51.4</v>
      </c>
      <c r="DF16" s="10">
        <v>47.6</v>
      </c>
      <c r="DG16" s="10">
        <v>48.4</v>
      </c>
      <c r="DH16" s="10">
        <v>49</v>
      </c>
      <c r="DI16" s="10">
        <v>51.3</v>
      </c>
      <c r="DJ16" s="10">
        <v>51.6</v>
      </c>
      <c r="DK16" s="10">
        <v>52.9</v>
      </c>
      <c r="DL16" s="10">
        <v>55.6</v>
      </c>
      <c r="DM16" s="10">
        <v>56.3</v>
      </c>
      <c r="DN16" s="10">
        <v>55.7</v>
      </c>
      <c r="DO16" s="10">
        <v>55.3</v>
      </c>
      <c r="DP16" s="10">
        <v>55.2</v>
      </c>
      <c r="DQ16" s="10">
        <v>52.2</v>
      </c>
      <c r="DR16" s="10">
        <v>47.6</v>
      </c>
      <c r="DS16" s="10">
        <v>44.2</v>
      </c>
      <c r="DT16" s="10">
        <v>50.1</v>
      </c>
      <c r="DU16" s="10">
        <v>49.7</v>
      </c>
      <c r="DV16" s="10">
        <v>52.8</v>
      </c>
      <c r="DW16" s="10">
        <v>60.7</v>
      </c>
      <c r="DX16" s="10">
        <v>59.1</v>
      </c>
      <c r="DY16" s="10">
        <v>61.6</v>
      </c>
      <c r="DZ16" s="10">
        <v>60.1</v>
      </c>
      <c r="EA16" s="10">
        <v>59.7</v>
      </c>
      <c r="EB16" s="10">
        <v>56.9</v>
      </c>
      <c r="EC16" s="10">
        <v>54.6</v>
      </c>
      <c r="ED16" s="10">
        <v>52.8</v>
      </c>
      <c r="EE16" s="10">
        <v>53.3</v>
      </c>
      <c r="EF16" s="10">
        <v>55.1</v>
      </c>
      <c r="EG16" s="10">
        <v>54.1</v>
      </c>
      <c r="EH16" s="10">
        <v>53.6</v>
      </c>
      <c r="EI16" s="10">
        <v>53.1</v>
      </c>
      <c r="EJ16" s="10">
        <v>55.6</v>
      </c>
      <c r="EK16" s="10">
        <v>56.9</v>
      </c>
      <c r="EL16" s="10">
        <f>'[1]Expectativas Estado'!B144</f>
        <v>60</v>
      </c>
      <c r="EM16" s="10">
        <v>53.2</v>
      </c>
      <c r="EN16" s="10">
        <v>24</v>
      </c>
      <c r="EO16" s="10">
        <v>29.4</v>
      </c>
      <c r="EP16" s="10">
        <v>42.1</v>
      </c>
    </row>
    <row r="17" spans="1:146" x14ac:dyDescent="0.2">
      <c r="A17" s="6" t="s">
        <v>4</v>
      </c>
      <c r="B17" s="9">
        <v>56.392800000000001</v>
      </c>
      <c r="C17" s="9">
        <v>51.951999999999998</v>
      </c>
      <c r="D17" s="9">
        <v>56.065200000000011</v>
      </c>
      <c r="E17" s="9">
        <v>65.1952</v>
      </c>
      <c r="F17" s="9">
        <v>58.928400000000003</v>
      </c>
      <c r="G17" s="9">
        <v>59.902000000000001</v>
      </c>
      <c r="H17" s="9">
        <v>62.945000000000007</v>
      </c>
      <c r="I17" s="9">
        <v>68.173599999999993</v>
      </c>
      <c r="J17" s="9">
        <v>61.953800000000001</v>
      </c>
      <c r="K17" s="9">
        <v>64.872799999999998</v>
      </c>
      <c r="L17" s="9">
        <v>65.598800000000011</v>
      </c>
      <c r="M17" s="9">
        <v>67.289200000000008</v>
      </c>
      <c r="N17" s="9">
        <v>65.849000000000004</v>
      </c>
      <c r="O17" s="9">
        <v>59.5</v>
      </c>
      <c r="P17" s="9">
        <v>55.037199999999999</v>
      </c>
      <c r="Q17" s="9">
        <v>54.116600000000005</v>
      </c>
      <c r="R17" s="9">
        <v>58.035800000000009</v>
      </c>
      <c r="S17" s="9">
        <v>61.356600000000007</v>
      </c>
      <c r="T17" s="9">
        <v>66.181399999999996</v>
      </c>
      <c r="U17" s="9">
        <v>71.885099999999994</v>
      </c>
      <c r="V17" s="9">
        <v>71.129600000000011</v>
      </c>
      <c r="W17" s="9">
        <v>71.164899999999989</v>
      </c>
      <c r="X17" s="9">
        <v>71.723199999999991</v>
      </c>
      <c r="Y17" s="9">
        <v>68.767899999999997</v>
      </c>
      <c r="Z17" s="9">
        <v>66.630200000000002</v>
      </c>
      <c r="AA17" s="9">
        <v>65.274400000000014</v>
      </c>
      <c r="AB17" s="9">
        <v>64.291799999999995</v>
      </c>
      <c r="AC17" s="9">
        <v>63.823500000000003</v>
      </c>
      <c r="AD17" s="9">
        <v>63.890600000000006</v>
      </c>
      <c r="AE17" s="9">
        <v>62.835499999999996</v>
      </c>
      <c r="AF17" s="9">
        <v>62.143699999999995</v>
      </c>
      <c r="AG17" s="9">
        <v>65.513899999999992</v>
      </c>
      <c r="AH17" s="9">
        <v>65.347200000000001</v>
      </c>
      <c r="AI17" s="9">
        <v>64.368200000000002</v>
      </c>
      <c r="AJ17" s="9">
        <v>63.209699999999998</v>
      </c>
      <c r="AK17" s="9">
        <v>60.482500000000002</v>
      </c>
      <c r="AL17" s="9">
        <v>61.886099999999999</v>
      </c>
      <c r="AM17" s="9">
        <v>61.627199999999995</v>
      </c>
      <c r="AN17" s="9">
        <v>58.759900000000002</v>
      </c>
      <c r="AO17" s="9">
        <v>58.0426</v>
      </c>
      <c r="AP17" s="9">
        <v>57.538399999999996</v>
      </c>
      <c r="AQ17" s="9">
        <v>57.117199999999997</v>
      </c>
      <c r="AR17" s="9">
        <v>57.768000000000001</v>
      </c>
      <c r="AS17" s="9">
        <v>59.167099999999998</v>
      </c>
      <c r="AT17" s="9">
        <v>60.799800000000005</v>
      </c>
      <c r="AU17" s="9">
        <v>61.116599999999991</v>
      </c>
      <c r="AV17" s="9">
        <v>58.872700000000002</v>
      </c>
      <c r="AW17" s="9">
        <v>61.034100000000002</v>
      </c>
      <c r="AX17" s="9">
        <v>60.364100000000001</v>
      </c>
      <c r="AY17" s="9">
        <v>59.085099999999997</v>
      </c>
      <c r="AZ17" s="9">
        <v>58.4544</v>
      </c>
      <c r="BA17" s="9">
        <v>60.868599999999994</v>
      </c>
      <c r="BB17" s="9">
        <v>61.414500000000004</v>
      </c>
      <c r="BC17" s="9">
        <v>62.731099999999998</v>
      </c>
      <c r="BD17" s="9">
        <v>61.101100000000002</v>
      </c>
      <c r="BE17" s="9">
        <v>61.809600000000003</v>
      </c>
      <c r="BF17" s="9">
        <v>64.2</v>
      </c>
      <c r="BG17" s="9">
        <v>63.6</v>
      </c>
      <c r="BH17" s="9">
        <v>60.6</v>
      </c>
      <c r="BI17" s="9">
        <v>60.8</v>
      </c>
      <c r="BJ17" s="9">
        <v>59.7</v>
      </c>
      <c r="BK17" s="9">
        <v>55.7</v>
      </c>
      <c r="BL17" s="9">
        <v>58.2</v>
      </c>
      <c r="BM17" s="9">
        <v>60.2</v>
      </c>
      <c r="BN17" s="9">
        <v>58.5</v>
      </c>
      <c r="BO17" s="9">
        <v>58.9</v>
      </c>
      <c r="BP17" s="9">
        <v>58.2</v>
      </c>
      <c r="BQ17" s="9">
        <v>58.4</v>
      </c>
      <c r="BR17" s="9">
        <v>57.4</v>
      </c>
      <c r="BS17" s="9">
        <v>59.2</v>
      </c>
      <c r="BT17" s="9">
        <v>57.2</v>
      </c>
      <c r="BU17" s="9">
        <v>53.8</v>
      </c>
      <c r="BV17" s="9">
        <v>53.49661056568489</v>
      </c>
      <c r="BW17" s="9">
        <v>51.1</v>
      </c>
      <c r="BX17" s="9">
        <v>52.4</v>
      </c>
      <c r="BY17" s="9">
        <v>51.8</v>
      </c>
      <c r="BZ17" s="9">
        <v>53.8</v>
      </c>
      <c r="CA17" s="9">
        <v>52.7</v>
      </c>
      <c r="CB17" s="9">
        <v>53.1</v>
      </c>
      <c r="CC17" s="9">
        <v>53.8</v>
      </c>
      <c r="CD17" s="9">
        <v>47.1</v>
      </c>
      <c r="CE17" s="9">
        <v>46</v>
      </c>
      <c r="CF17" s="9">
        <v>49.2</v>
      </c>
      <c r="CG17" s="9">
        <v>48.2</v>
      </c>
      <c r="CH17" s="9">
        <v>48.6</v>
      </c>
      <c r="CI17" s="9">
        <v>47</v>
      </c>
      <c r="CJ17" s="9">
        <v>46.3</v>
      </c>
      <c r="CK17" s="9">
        <v>46.8</v>
      </c>
      <c r="CL17" s="9">
        <v>46.3</v>
      </c>
      <c r="CM17" s="9">
        <v>44.8</v>
      </c>
      <c r="CN17" s="9">
        <v>49.3</v>
      </c>
      <c r="CO17" s="9">
        <v>48.7</v>
      </c>
      <c r="CP17" s="9">
        <v>48.3</v>
      </c>
      <c r="CQ17" s="9">
        <v>50.1</v>
      </c>
      <c r="CR17" s="9">
        <v>49</v>
      </c>
      <c r="CS17" s="9">
        <v>49.7</v>
      </c>
      <c r="CT17" s="9">
        <v>53.5</v>
      </c>
      <c r="CU17" s="9">
        <v>57.8</v>
      </c>
      <c r="CV17" s="9">
        <v>60</v>
      </c>
      <c r="CW17" s="9">
        <v>60.7</v>
      </c>
      <c r="CX17" s="9">
        <v>58.4</v>
      </c>
      <c r="CY17" s="9">
        <v>58.5</v>
      </c>
      <c r="CZ17" s="9">
        <v>56.4</v>
      </c>
      <c r="DA17" s="9">
        <v>58.1</v>
      </c>
      <c r="DB17" s="9">
        <v>61.2</v>
      </c>
      <c r="DC17" s="9">
        <v>64.099999999999994</v>
      </c>
      <c r="DD17" s="9">
        <v>63</v>
      </c>
      <c r="DE17" s="9">
        <v>61.5</v>
      </c>
      <c r="DF17" s="9">
        <v>58.8</v>
      </c>
      <c r="DG17" s="9">
        <v>59.8</v>
      </c>
      <c r="DH17" s="9">
        <v>59.4</v>
      </c>
      <c r="DI17" s="9">
        <v>61.6</v>
      </c>
      <c r="DJ17" s="9">
        <v>61.9</v>
      </c>
      <c r="DK17" s="9">
        <v>63.5</v>
      </c>
      <c r="DL17" s="9">
        <v>64</v>
      </c>
      <c r="DM17" s="9">
        <v>65.900000000000006</v>
      </c>
      <c r="DN17" s="9">
        <v>66</v>
      </c>
      <c r="DO17" s="9">
        <v>66.099999999999994</v>
      </c>
      <c r="DP17" s="9">
        <v>64.2</v>
      </c>
      <c r="DQ17" s="9">
        <v>60.5</v>
      </c>
      <c r="DR17" s="9">
        <v>58</v>
      </c>
      <c r="DS17" s="9">
        <v>57.8</v>
      </c>
      <c r="DT17" s="9">
        <v>61.7</v>
      </c>
      <c r="DU17" s="9">
        <v>60</v>
      </c>
      <c r="DV17" s="9">
        <v>61.1</v>
      </c>
      <c r="DW17" s="9">
        <v>70.400000000000006</v>
      </c>
      <c r="DX17" s="9">
        <v>70.400000000000006</v>
      </c>
      <c r="DY17" s="9">
        <v>72.2</v>
      </c>
      <c r="DZ17" s="9">
        <v>71.2</v>
      </c>
      <c r="EA17" s="9">
        <v>68.400000000000006</v>
      </c>
      <c r="EB17" s="9">
        <v>65.900000000000006</v>
      </c>
      <c r="EC17" s="9">
        <v>63.1</v>
      </c>
      <c r="ED17" s="9">
        <v>61.2</v>
      </c>
      <c r="EE17" s="9">
        <v>62.3</v>
      </c>
      <c r="EF17" s="9">
        <v>64</v>
      </c>
      <c r="EG17" s="9">
        <v>63.3</v>
      </c>
      <c r="EH17" s="9">
        <v>64.099999999999994</v>
      </c>
      <c r="EI17" s="9">
        <v>65.400000000000006</v>
      </c>
      <c r="EJ17" s="9">
        <v>67.900000000000006</v>
      </c>
      <c r="EK17" s="9">
        <v>70.099999999999994</v>
      </c>
      <c r="EL17" s="9">
        <f>'[1]Expectativas Empresa'!B144</f>
        <v>70.599999999999994</v>
      </c>
      <c r="EM17" s="9">
        <v>64.8</v>
      </c>
      <c r="EN17" s="9">
        <v>35.1</v>
      </c>
      <c r="EO17" s="9">
        <v>38.200000000000003</v>
      </c>
      <c r="EP17" s="9">
        <v>52.6</v>
      </c>
    </row>
    <row r="18" spans="1:146" x14ac:dyDescent="0.2">
      <c r="A18" s="7" t="s">
        <v>8</v>
      </c>
    </row>
    <row r="19" spans="1:146" x14ac:dyDescent="0.2">
      <c r="A19" s="7" t="s">
        <v>7</v>
      </c>
    </row>
    <row r="20" spans="1:146" x14ac:dyDescent="0.2">
      <c r="A20" s="15" t="s">
        <v>10</v>
      </c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ICEI_Indústria de Transformação</vt:lpstr>
    </vt:vector>
  </TitlesOfParts>
  <Company>Sistema FIERGS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Thais Waideman Niquito</dc:creator>
  <cp:lastModifiedBy>Ricardo Filgueras Nogueira</cp:lastModifiedBy>
  <dcterms:created xsi:type="dcterms:W3CDTF">2014-10-20T17:44:31Z</dcterms:created>
  <dcterms:modified xsi:type="dcterms:W3CDTF">2020-06-18T17:06:09Z</dcterms:modified>
</cp:coreProperties>
</file>